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8_{4E3946C2-24EE-43C5-9013-CFD07DA8AC9C}" xr6:coauthVersionLast="36" xr6:coauthVersionMax="36" xr10:uidLastSave="{00000000-0000-0000-0000-000000000000}"/>
  <bookViews>
    <workbookView xWindow="0" yWindow="0" windowWidth="27450" windowHeight="12195" activeTab="4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Formule" sheetId="6" r:id="rId6"/>
  </sheets>
  <calcPr calcId="191029"/>
</workbook>
</file>

<file path=xl/calcChain.xml><?xml version="1.0" encoding="utf-8"?>
<calcChain xmlns="http://schemas.openxmlformats.org/spreadsheetml/2006/main">
  <c r="F6" i="4" l="1"/>
  <c r="I6" i="4"/>
  <c r="J6" i="4" s="1"/>
  <c r="F7" i="4"/>
  <c r="I7" i="4"/>
  <c r="F10" i="4"/>
  <c r="I10" i="4"/>
  <c r="J10" i="4" s="1"/>
  <c r="F11" i="4"/>
  <c r="I11" i="4"/>
  <c r="F12" i="4"/>
  <c r="I12" i="4"/>
  <c r="J12" i="4" s="1"/>
  <c r="F19" i="4"/>
  <c r="I19" i="4"/>
  <c r="F17" i="4"/>
  <c r="I17" i="4"/>
  <c r="J17" i="4" s="1"/>
  <c r="F9" i="4"/>
  <c r="I9" i="4"/>
  <c r="F21" i="4"/>
  <c r="I21" i="4"/>
  <c r="J21" i="4" s="1"/>
  <c r="F13" i="4"/>
  <c r="I13" i="4"/>
  <c r="F24" i="4"/>
  <c r="I24" i="4"/>
  <c r="F15" i="4"/>
  <c r="I15" i="4"/>
  <c r="F18" i="4"/>
  <c r="I18" i="4"/>
  <c r="F20" i="4"/>
  <c r="I20" i="4"/>
  <c r="F16" i="4"/>
  <c r="I16" i="4"/>
  <c r="F22" i="4"/>
  <c r="I22" i="4"/>
  <c r="F25" i="4"/>
  <c r="I25" i="4"/>
  <c r="J25" i="4"/>
  <c r="F14" i="4"/>
  <c r="I14" i="4"/>
  <c r="F26" i="4"/>
  <c r="I26" i="4"/>
  <c r="F23" i="4"/>
  <c r="I23" i="4"/>
  <c r="F8" i="4"/>
  <c r="I8" i="4"/>
  <c r="I9" i="5"/>
  <c r="F9" i="5"/>
  <c r="I7" i="5"/>
  <c r="F7" i="5"/>
  <c r="I8" i="5"/>
  <c r="F8" i="5"/>
  <c r="I6" i="5"/>
  <c r="F6" i="5"/>
  <c r="F11" i="3"/>
  <c r="I11" i="3"/>
  <c r="F6" i="3"/>
  <c r="I6" i="3"/>
  <c r="F12" i="3"/>
  <c r="I12" i="3"/>
  <c r="F15" i="3"/>
  <c r="I15" i="3"/>
  <c r="F7" i="3"/>
  <c r="I7" i="3"/>
  <c r="F13" i="3"/>
  <c r="I13" i="3"/>
  <c r="I14" i="3"/>
  <c r="F14" i="3"/>
  <c r="I8" i="3"/>
  <c r="F8" i="3"/>
  <c r="I9" i="3"/>
  <c r="F9" i="3"/>
  <c r="I10" i="3"/>
  <c r="F10" i="3"/>
  <c r="F10" i="2"/>
  <c r="J10" i="2" s="1"/>
  <c r="I10" i="2"/>
  <c r="F6" i="2"/>
  <c r="I6" i="2"/>
  <c r="J6" i="2" s="1"/>
  <c r="F8" i="2"/>
  <c r="I8" i="2"/>
  <c r="I9" i="2"/>
  <c r="F9" i="2"/>
  <c r="I12" i="2"/>
  <c r="F12" i="2"/>
  <c r="I7" i="2"/>
  <c r="F7" i="2"/>
  <c r="J7" i="2" s="1"/>
  <c r="I11" i="2"/>
  <c r="F11" i="2"/>
  <c r="F9" i="1"/>
  <c r="I9" i="1"/>
  <c r="F13" i="1"/>
  <c r="I13" i="1"/>
  <c r="F12" i="1"/>
  <c r="I12" i="1"/>
  <c r="F7" i="1"/>
  <c r="I7" i="1"/>
  <c r="F14" i="1"/>
  <c r="I14" i="1"/>
  <c r="J14" i="1" s="1"/>
  <c r="F10" i="1"/>
  <c r="I10" i="1"/>
  <c r="I11" i="1"/>
  <c r="F11" i="1"/>
  <c r="I6" i="1"/>
  <c r="F6" i="1"/>
  <c r="I8" i="1"/>
  <c r="F8" i="1"/>
  <c r="G7" i="6"/>
  <c r="J7" i="6"/>
  <c r="G8" i="6"/>
  <c r="J8" i="6"/>
  <c r="K8" i="6" s="1"/>
  <c r="G9" i="6"/>
  <c r="J9" i="6"/>
  <c r="J6" i="6"/>
  <c r="G6" i="6"/>
  <c r="K6" i="6" l="1"/>
  <c r="K9" i="6"/>
  <c r="J13" i="1"/>
  <c r="J8" i="2"/>
  <c r="J9" i="5"/>
  <c r="J12" i="1"/>
  <c r="J10" i="1"/>
  <c r="J9" i="2"/>
  <c r="J7" i="3"/>
  <c r="J6" i="3"/>
  <c r="J11" i="3"/>
  <c r="J8" i="3"/>
  <c r="J20" i="4"/>
  <c r="J15" i="4"/>
  <c r="J8" i="4"/>
  <c r="J18" i="4"/>
  <c r="J8" i="5"/>
  <c r="J6" i="5"/>
  <c r="J7" i="5"/>
  <c r="J8" i="1"/>
  <c r="J9" i="1"/>
  <c r="J11" i="1"/>
  <c r="J6" i="1"/>
  <c r="J7" i="1"/>
  <c r="J12" i="2"/>
  <c r="J15" i="3"/>
  <c r="J12" i="3"/>
  <c r="J13" i="3"/>
  <c r="J10" i="3"/>
  <c r="J9" i="3"/>
  <c r="J14" i="3"/>
  <c r="J7" i="4"/>
  <c r="J11" i="4"/>
  <c r="J19" i="4"/>
  <c r="J9" i="4"/>
  <c r="J24" i="4"/>
  <c r="J13" i="4"/>
  <c r="J22" i="4"/>
  <c r="J16" i="4"/>
  <c r="J14" i="4"/>
  <c r="J23" i="4"/>
  <c r="J11" i="2"/>
  <c r="J26" i="4"/>
  <c r="K7" i="6"/>
</calcChain>
</file>

<file path=xl/sharedStrings.xml><?xml version="1.0" encoding="utf-8"?>
<sst xmlns="http://schemas.openxmlformats.org/spreadsheetml/2006/main" count="222" uniqueCount="97">
  <si>
    <t>Ereklasse</t>
  </si>
  <si>
    <t>Bekegem</t>
  </si>
  <si>
    <t>Tongerlo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</si>
  <si>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</si>
  <si>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</si>
  <si>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</si>
  <si>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</si>
  <si>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</si>
  <si>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</si>
  <si>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</si>
  <si>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</si>
  <si>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</si>
  <si>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</si>
  <si>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</si>
  <si>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</si>
  <si>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</si>
  <si>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Deurne </t>
  </si>
  <si>
    <t>Willems Brix</t>
  </si>
  <si>
    <t>Willems Vic</t>
  </si>
  <si>
    <t>De Bock Quinten</t>
  </si>
  <si>
    <t>Superprestige 2025-26</t>
  </si>
  <si>
    <t>Afk</t>
  </si>
  <si>
    <t>2de klasse</t>
  </si>
  <si>
    <t>Deurne 3</t>
  </si>
  <si>
    <t>Plysier Koen</t>
  </si>
  <si>
    <t>Roeselare</t>
  </si>
  <si>
    <t>Dejonckheere Patrick</t>
  </si>
  <si>
    <t>Declerck Gino</t>
  </si>
  <si>
    <t>Driesen Luc</t>
  </si>
  <si>
    <t>Deurne</t>
  </si>
  <si>
    <t>Vanwonterghem Aurelia</t>
  </si>
  <si>
    <t>Maene Marnix</t>
  </si>
  <si>
    <t>Vandenberghe Sjouke</t>
  </si>
  <si>
    <t>Lambrechts Monique</t>
  </si>
  <si>
    <t>Eindhout</t>
  </si>
  <si>
    <t>Schollier Maurice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</si>
  <si>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</si>
  <si>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</si>
  <si>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</si>
  <si>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</si>
  <si>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</si>
  <si>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</si>
  <si>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</si>
  <si>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</si>
  <si>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</si>
  <si>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Schollier Andy</t>
  </si>
  <si>
    <t>Van Looy Rene</t>
  </si>
  <si>
    <t>Stas Rik</t>
  </si>
  <si>
    <t>Willems Wesley</t>
  </si>
  <si>
    <t>Decomble Tilly</t>
  </si>
  <si>
    <t>Vandewalle Daniël</t>
  </si>
  <si>
    <t>Ecran Johnny</t>
  </si>
  <si>
    <t>De Meyer Cindy</t>
  </si>
  <si>
    <t>Blomme Kris</t>
  </si>
  <si>
    <t>Deklerck Franky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</si>
  <si>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</si>
  <si>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</si>
  <si>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</si>
  <si>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</si>
  <si>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</si>
  <si>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</si>
  <si>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</si>
  <si>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Keymis Ludgard</t>
  </si>
  <si>
    <t>Corneau Ivan</t>
  </si>
  <si>
    <t>Stoffer Frank</t>
  </si>
  <si>
    <t>Degryse Christina</t>
  </si>
  <si>
    <t>Bosschaerts Ludo</t>
  </si>
  <si>
    <t>Baillieu Stijn</t>
  </si>
  <si>
    <t>Vandoninck Hanny</t>
  </si>
  <si>
    <t>Veres Gabriela</t>
  </si>
  <si>
    <t>Thijs Philomena</t>
  </si>
  <si>
    <t>Wielfaert Thomas</t>
  </si>
  <si>
    <t>Schepens Nicole</t>
  </si>
  <si>
    <t>Pauwels Fien</t>
  </si>
  <si>
    <t>De Meyer Gerard</t>
  </si>
  <si>
    <t>Geloen Alain</t>
  </si>
  <si>
    <t>De Meyer Kelly</t>
  </si>
  <si>
    <t>Malomgré Jel</t>
  </si>
  <si>
    <t>Keymis Rina</t>
  </si>
  <si>
    <t>De Bock Yana</t>
  </si>
  <si>
    <t>Heurckmans Greg</t>
  </si>
  <si>
    <t>Van Looy Jef</t>
  </si>
  <si>
    <t>Cornelissen Els</t>
  </si>
  <si>
    <t>De Meyer Sandy</t>
  </si>
  <si>
    <t>Baillieu Sil</t>
  </si>
  <si>
    <t>Tijd    Einde Ronde 1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</si>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</sst>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6" xfId="0" applyFont="1" applyBorder="1" applyAlignment="1">
      <alignment vertical="center"/>
    </xf>
    <xf numFmtId="49" fontId="1" fillId="4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textRotation="75"/>
    </xf>
    <xf numFmtId="0" fontId="1" fillId="0" borderId="6" xfId="0" applyFont="1" applyBorder="1" applyAlignment="1">
      <alignment horizontal="center" textRotation="75"/>
    </xf>
    <xf numFmtId="20" fontId="8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6" xfId="0" applyFont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textRotation="75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zoomScale="120" zoomScaleNormal="120" workbookViewId="0">
      <selection activeCell="A13" sqref="A13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20</v>
      </c>
      <c r="D1" s="27" t="s">
        <v>23</v>
      </c>
      <c r="E1" s="27"/>
      <c r="F1" s="3"/>
      <c r="G1" s="26">
        <v>46131</v>
      </c>
      <c r="H1" s="26"/>
      <c r="I1" s="26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40.5">
      <c r="A5" s="37" t="s">
        <v>6</v>
      </c>
      <c r="B5" s="37" t="s">
        <v>7</v>
      </c>
      <c r="C5" s="37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8" t="s">
        <v>13</v>
      </c>
      <c r="I5" s="38" t="s">
        <v>14</v>
      </c>
      <c r="J5" s="38" t="s">
        <v>15</v>
      </c>
      <c r="K5" s="38" t="s">
        <v>21</v>
      </c>
    </row>
    <row r="6" spans="1:11" s="19" customFormat="1" ht="20.100000000000001" customHeight="1">
      <c r="A6" s="30" t="s">
        <v>36</v>
      </c>
      <c r="B6" s="31" t="s">
        <v>27</v>
      </c>
      <c r="C6" s="31" t="s">
        <v>1</v>
      </c>
      <c r="D6" s="32">
        <v>28</v>
      </c>
      <c r="E6" s="32">
        <v>28</v>
      </c>
      <c r="F6" s="33">
        <f t="shared" ref="F6:F14" si="0">SUM(E6,D6)</f>
        <v>56</v>
      </c>
      <c r="G6" s="29">
        <v>28</v>
      </c>
      <c r="H6" s="29">
        <v>30</v>
      </c>
      <c r="I6" s="33">
        <f t="shared" ref="I6:I14" si="1">SUM(H6,G6)</f>
        <v>58</v>
      </c>
      <c r="J6" s="34">
        <f t="shared" ref="J6:J14" si="2">SUM(I6,F6)</f>
        <v>114</v>
      </c>
      <c r="K6" s="35"/>
    </row>
    <row r="7" spans="1:11" s="19" customFormat="1" ht="20.100000000000001" customHeight="1">
      <c r="A7" s="30" t="s">
        <v>37</v>
      </c>
      <c r="B7" s="31" t="s">
        <v>32</v>
      </c>
      <c r="C7" s="31" t="s">
        <v>1</v>
      </c>
      <c r="D7" s="32">
        <v>30</v>
      </c>
      <c r="E7" s="32">
        <v>28</v>
      </c>
      <c r="F7" s="33">
        <f t="shared" si="0"/>
        <v>58</v>
      </c>
      <c r="G7" s="29">
        <v>23</v>
      </c>
      <c r="H7" s="29">
        <v>28</v>
      </c>
      <c r="I7" s="33">
        <f t="shared" si="1"/>
        <v>51</v>
      </c>
      <c r="J7" s="34">
        <f t="shared" si="2"/>
        <v>109</v>
      </c>
      <c r="K7" s="35"/>
    </row>
    <row r="8" spans="1:11" s="19" customFormat="1" ht="20.100000000000001" customHeight="1">
      <c r="A8" s="30" t="s">
        <v>38</v>
      </c>
      <c r="B8" s="31" t="s">
        <v>26</v>
      </c>
      <c r="C8" s="31" t="s">
        <v>25</v>
      </c>
      <c r="D8" s="32">
        <v>30</v>
      </c>
      <c r="E8" s="32">
        <v>23</v>
      </c>
      <c r="F8" s="33">
        <f t="shared" si="0"/>
        <v>53</v>
      </c>
      <c r="G8" s="29">
        <v>26</v>
      </c>
      <c r="H8" s="29">
        <v>28</v>
      </c>
      <c r="I8" s="33">
        <f t="shared" si="1"/>
        <v>54</v>
      </c>
      <c r="J8" s="34">
        <f t="shared" si="2"/>
        <v>107</v>
      </c>
      <c r="K8" s="35"/>
    </row>
    <row r="9" spans="1:11" s="19" customFormat="1" ht="20.100000000000001" customHeight="1">
      <c r="A9" s="30" t="s">
        <v>39</v>
      </c>
      <c r="B9" s="31" t="s">
        <v>24</v>
      </c>
      <c r="C9" s="31" t="s">
        <v>25</v>
      </c>
      <c r="D9" s="32">
        <v>20</v>
      </c>
      <c r="E9" s="32">
        <v>23</v>
      </c>
      <c r="F9" s="33">
        <f t="shared" si="0"/>
        <v>43</v>
      </c>
      <c r="G9" s="29">
        <v>28</v>
      </c>
      <c r="H9" s="29">
        <v>30</v>
      </c>
      <c r="I9" s="33">
        <f t="shared" si="1"/>
        <v>58</v>
      </c>
      <c r="J9" s="34">
        <f t="shared" si="2"/>
        <v>101</v>
      </c>
      <c r="K9" s="35"/>
    </row>
    <row r="10" spans="1:11" s="19" customFormat="1" ht="20.100000000000001" customHeight="1">
      <c r="A10" s="30" t="s">
        <v>40</v>
      </c>
      <c r="B10" s="31" t="s">
        <v>35</v>
      </c>
      <c r="C10" s="31" t="s">
        <v>1</v>
      </c>
      <c r="D10" s="32">
        <v>26</v>
      </c>
      <c r="E10" s="32">
        <v>28</v>
      </c>
      <c r="F10" s="33">
        <f t="shared" si="0"/>
        <v>54</v>
      </c>
      <c r="G10" s="29">
        <v>30</v>
      </c>
      <c r="H10" s="29">
        <v>10</v>
      </c>
      <c r="I10" s="33">
        <f t="shared" si="1"/>
        <v>40</v>
      </c>
      <c r="J10" s="34">
        <f t="shared" si="2"/>
        <v>94</v>
      </c>
      <c r="K10" s="35"/>
    </row>
    <row r="11" spans="1:11" s="19" customFormat="1" ht="20.100000000000001" customHeight="1">
      <c r="A11" s="30" t="s">
        <v>41</v>
      </c>
      <c r="B11" s="31" t="s">
        <v>28</v>
      </c>
      <c r="C11" s="31" t="s">
        <v>29</v>
      </c>
      <c r="D11" s="32">
        <v>13</v>
      </c>
      <c r="E11" s="32">
        <v>30</v>
      </c>
      <c r="F11" s="33">
        <f t="shared" si="0"/>
        <v>43</v>
      </c>
      <c r="G11" s="29">
        <v>20</v>
      </c>
      <c r="H11" s="29">
        <v>30</v>
      </c>
      <c r="I11" s="33">
        <f t="shared" si="1"/>
        <v>50</v>
      </c>
      <c r="J11" s="34">
        <f t="shared" si="2"/>
        <v>93</v>
      </c>
      <c r="K11" s="35"/>
    </row>
    <row r="12" spans="1:11" s="19" customFormat="1" ht="20.100000000000001" customHeight="1">
      <c r="A12" s="30" t="s">
        <v>42</v>
      </c>
      <c r="B12" s="31" t="s">
        <v>31</v>
      </c>
      <c r="C12" s="31" t="s">
        <v>1</v>
      </c>
      <c r="D12" s="32">
        <v>28</v>
      </c>
      <c r="E12" s="32">
        <v>9</v>
      </c>
      <c r="F12" s="33">
        <f t="shared" si="0"/>
        <v>37</v>
      </c>
      <c r="G12" s="29">
        <v>23</v>
      </c>
      <c r="H12" s="29">
        <v>23</v>
      </c>
      <c r="I12" s="33">
        <f t="shared" si="1"/>
        <v>46</v>
      </c>
      <c r="J12" s="34">
        <f t="shared" si="2"/>
        <v>83</v>
      </c>
      <c r="K12" s="35"/>
    </row>
    <row r="13" spans="1:11" s="19" customFormat="1" ht="20.100000000000001" customHeight="1">
      <c r="A13" s="36" t="s">
        <v>43</v>
      </c>
      <c r="B13" s="31" t="s">
        <v>30</v>
      </c>
      <c r="C13" s="31" t="s">
        <v>1</v>
      </c>
      <c r="D13" s="32">
        <v>20</v>
      </c>
      <c r="E13" s="32">
        <v>28</v>
      </c>
      <c r="F13" s="33">
        <f t="shared" si="0"/>
        <v>48</v>
      </c>
      <c r="G13" s="29">
        <v>13</v>
      </c>
      <c r="H13" s="29">
        <v>6</v>
      </c>
      <c r="I13" s="33">
        <f t="shared" si="1"/>
        <v>19</v>
      </c>
      <c r="J13" s="34">
        <f t="shared" si="2"/>
        <v>67</v>
      </c>
      <c r="K13" s="35"/>
    </row>
    <row r="14" spans="1:11" s="19" customFormat="1" ht="20.100000000000001" customHeight="1">
      <c r="A14" s="30" t="s">
        <v>44</v>
      </c>
      <c r="B14" s="31" t="s">
        <v>33</v>
      </c>
      <c r="C14" s="31" t="s">
        <v>34</v>
      </c>
      <c r="D14" s="32">
        <v>13</v>
      </c>
      <c r="E14" s="32">
        <v>26</v>
      </c>
      <c r="F14" s="33">
        <f t="shared" si="0"/>
        <v>39</v>
      </c>
      <c r="G14" s="29">
        <v>7</v>
      </c>
      <c r="H14" s="29">
        <v>10</v>
      </c>
      <c r="I14" s="33">
        <f t="shared" si="1"/>
        <v>17</v>
      </c>
      <c r="J14" s="34">
        <f t="shared" si="2"/>
        <v>56</v>
      </c>
      <c r="K14" s="35"/>
    </row>
    <row r="15" spans="1:11" s="19" customFormat="1" ht="20.100000000000001" customHeight="1" thickBot="1">
      <c r="D15" s="20"/>
      <c r="E15" s="20"/>
      <c r="F15" s="20"/>
      <c r="G15" s="20"/>
      <c r="H15" s="20"/>
      <c r="I15" s="20"/>
      <c r="J15" s="20"/>
    </row>
    <row r="16" spans="1:11" s="19" customFormat="1" ht="20.100000000000001" customHeight="1" thickBot="1">
      <c r="C16" s="40" t="s">
        <v>85</v>
      </c>
      <c r="D16" s="40"/>
      <c r="E16" s="40"/>
      <c r="F16" s="39">
        <v>0.59652777777777777</v>
      </c>
      <c r="G16" s="20"/>
      <c r="H16" s="20"/>
      <c r="I16" s="20"/>
    </row>
    <row r="17" spans="2:10" s="19" customFormat="1" ht="20.100000000000001" customHeight="1">
      <c r="D17" s="20"/>
      <c r="E17" s="20"/>
      <c r="F17" s="20"/>
      <c r="G17" s="20"/>
      <c r="H17" s="20"/>
      <c r="I17" s="20"/>
      <c r="J17" s="20"/>
    </row>
    <row r="18" spans="2:10" s="19" customFormat="1" ht="20.100000000000001" customHeight="1">
      <c r="D18" s="20"/>
      <c r="E18" s="20"/>
      <c r="F18" s="20"/>
      <c r="G18" s="20"/>
      <c r="H18" s="20"/>
      <c r="I18" s="20"/>
      <c r="J18" s="20"/>
    </row>
    <row r="19" spans="2:10" s="12" customFormat="1" ht="20.100000000000001" customHeight="1">
      <c r="D19" s="13"/>
      <c r="E19" s="13"/>
      <c r="F19" s="13"/>
      <c r="G19" s="13"/>
      <c r="H19" s="13"/>
      <c r="I19" s="13"/>
      <c r="J19" s="13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>
      <c r="B27"/>
      <c r="C27"/>
      <c r="D27" s="5"/>
      <c r="E27" s="5"/>
      <c r="F27" s="5"/>
      <c r="G27" s="5"/>
      <c r="H27" s="5"/>
      <c r="I27" s="5"/>
      <c r="J27" s="5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</sheetData>
  <sortState ref="B6:J14">
    <sortCondition descending="1" ref="J6:J14"/>
  </sortState>
  <mergeCells count="3">
    <mergeCell ref="G1:I1"/>
    <mergeCell ref="D1:E1"/>
    <mergeCell ref="C16:E16"/>
  </mergeCells>
  <conditionalFormatting sqref="D6:E14 G6:H14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20</v>
      </c>
      <c r="D1" s="27" t="s">
        <v>23</v>
      </c>
      <c r="E1" s="27"/>
      <c r="F1" s="25"/>
      <c r="G1" s="26">
        <v>46131</v>
      </c>
      <c r="H1" s="26"/>
      <c r="I1" s="26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37" t="s">
        <v>6</v>
      </c>
      <c r="B5" s="37" t="s">
        <v>7</v>
      </c>
      <c r="C5" s="37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8" t="s">
        <v>13</v>
      </c>
      <c r="I5" s="38" t="s">
        <v>14</v>
      </c>
      <c r="J5" s="38" t="s">
        <v>15</v>
      </c>
      <c r="K5" s="38" t="s">
        <v>21</v>
      </c>
    </row>
    <row r="6" spans="1:11" s="14" customFormat="1" ht="20.100000000000001" customHeight="1">
      <c r="A6" s="42" t="s">
        <v>36</v>
      </c>
      <c r="B6" s="31" t="s">
        <v>46</v>
      </c>
      <c r="C6" s="31" t="s">
        <v>1</v>
      </c>
      <c r="D6" s="43">
        <v>28</v>
      </c>
      <c r="E6" s="43">
        <v>30</v>
      </c>
      <c r="F6" s="33">
        <f t="shared" ref="F6:F12" si="0">SUM(E6,D6)</f>
        <v>58</v>
      </c>
      <c r="G6" s="29">
        <v>20</v>
      </c>
      <c r="H6" s="29">
        <v>28</v>
      </c>
      <c r="I6" s="33">
        <f t="shared" ref="I6:I12" si="1">SUM(H6,G6)</f>
        <v>48</v>
      </c>
      <c r="J6" s="34">
        <f t="shared" ref="J6:J12" si="2">SUM(I6,F6)</f>
        <v>106</v>
      </c>
      <c r="K6" s="28"/>
    </row>
    <row r="7" spans="1:11" s="14" customFormat="1" ht="20.100000000000001" customHeight="1">
      <c r="A7" s="42" t="s">
        <v>37</v>
      </c>
      <c r="B7" s="31" t="s">
        <v>49</v>
      </c>
      <c r="C7" s="31" t="s">
        <v>1</v>
      </c>
      <c r="D7" s="43">
        <v>26</v>
      </c>
      <c r="E7" s="43">
        <v>28</v>
      </c>
      <c r="F7" s="33">
        <f t="shared" si="0"/>
        <v>54</v>
      </c>
      <c r="G7" s="29">
        <v>30</v>
      </c>
      <c r="H7" s="29">
        <v>13</v>
      </c>
      <c r="I7" s="33">
        <f t="shared" si="1"/>
        <v>43</v>
      </c>
      <c r="J7" s="34">
        <f t="shared" si="2"/>
        <v>97</v>
      </c>
      <c r="K7" s="28"/>
    </row>
    <row r="8" spans="1:11" s="14" customFormat="1" ht="20.100000000000001" customHeight="1">
      <c r="A8" s="42" t="s">
        <v>38</v>
      </c>
      <c r="B8" s="31" t="s">
        <v>47</v>
      </c>
      <c r="C8" s="31" t="s">
        <v>2</v>
      </c>
      <c r="D8" s="43">
        <v>10</v>
      </c>
      <c r="E8" s="43">
        <v>26</v>
      </c>
      <c r="F8" s="33">
        <f t="shared" si="0"/>
        <v>36</v>
      </c>
      <c r="G8" s="29">
        <v>28</v>
      </c>
      <c r="H8" s="29">
        <v>28</v>
      </c>
      <c r="I8" s="33">
        <f t="shared" si="1"/>
        <v>56</v>
      </c>
      <c r="J8" s="34">
        <f t="shared" si="2"/>
        <v>92</v>
      </c>
      <c r="K8" s="28"/>
    </row>
    <row r="9" spans="1:11" s="14" customFormat="1" ht="20.100000000000001" customHeight="1">
      <c r="A9" s="44" t="s">
        <v>39</v>
      </c>
      <c r="B9" s="31" t="s">
        <v>51</v>
      </c>
      <c r="C9" s="31" t="s">
        <v>29</v>
      </c>
      <c r="D9" s="43">
        <v>30</v>
      </c>
      <c r="E9" s="43">
        <v>23</v>
      </c>
      <c r="F9" s="33">
        <f t="shared" si="0"/>
        <v>53</v>
      </c>
      <c r="G9" s="29">
        <v>30</v>
      </c>
      <c r="H9" s="29">
        <v>7</v>
      </c>
      <c r="I9" s="33">
        <f t="shared" si="1"/>
        <v>37</v>
      </c>
      <c r="J9" s="34">
        <f t="shared" si="2"/>
        <v>90</v>
      </c>
      <c r="K9" s="28"/>
    </row>
    <row r="10" spans="1:11" s="14" customFormat="1" ht="20.100000000000001" customHeight="1">
      <c r="A10" s="42" t="s">
        <v>40</v>
      </c>
      <c r="B10" s="31" t="s">
        <v>45</v>
      </c>
      <c r="C10" s="31" t="s">
        <v>1</v>
      </c>
      <c r="D10" s="43">
        <v>10</v>
      </c>
      <c r="E10" s="43">
        <v>28</v>
      </c>
      <c r="F10" s="33">
        <f t="shared" si="0"/>
        <v>38</v>
      </c>
      <c r="G10" s="29">
        <v>23</v>
      </c>
      <c r="H10" s="29">
        <v>26</v>
      </c>
      <c r="I10" s="33">
        <f t="shared" si="1"/>
        <v>49</v>
      </c>
      <c r="J10" s="34">
        <f t="shared" si="2"/>
        <v>87</v>
      </c>
      <c r="K10" s="28"/>
    </row>
    <row r="11" spans="1:11" s="14" customFormat="1" ht="20.100000000000001" customHeight="1">
      <c r="A11" s="42" t="s">
        <v>41</v>
      </c>
      <c r="B11" s="31" t="s">
        <v>48</v>
      </c>
      <c r="C11" s="31" t="s">
        <v>1</v>
      </c>
      <c r="D11" s="43">
        <v>30</v>
      </c>
      <c r="E11" s="43">
        <v>30</v>
      </c>
      <c r="F11" s="33">
        <f t="shared" si="0"/>
        <v>60</v>
      </c>
      <c r="G11" s="29">
        <v>10</v>
      </c>
      <c r="H11" s="29">
        <v>10</v>
      </c>
      <c r="I11" s="33">
        <f t="shared" si="1"/>
        <v>20</v>
      </c>
      <c r="J11" s="34">
        <f t="shared" si="2"/>
        <v>80</v>
      </c>
      <c r="K11" s="28"/>
    </row>
    <row r="12" spans="1:11" s="14" customFormat="1" ht="20.100000000000001" customHeight="1">
      <c r="A12" s="42" t="s">
        <v>42</v>
      </c>
      <c r="B12" s="31" t="s">
        <v>50</v>
      </c>
      <c r="C12" s="31" t="s">
        <v>1</v>
      </c>
      <c r="D12" s="43">
        <v>10</v>
      </c>
      <c r="E12" s="43">
        <v>20</v>
      </c>
      <c r="F12" s="33">
        <f t="shared" si="0"/>
        <v>30</v>
      </c>
      <c r="G12" s="29">
        <v>26</v>
      </c>
      <c r="H12" s="29">
        <v>9</v>
      </c>
      <c r="I12" s="33">
        <f t="shared" si="1"/>
        <v>35</v>
      </c>
      <c r="J12" s="34">
        <f t="shared" si="2"/>
        <v>65</v>
      </c>
      <c r="K12" s="28"/>
    </row>
    <row r="13" spans="1:11" s="14" customFormat="1" ht="20.100000000000001" customHeight="1"/>
    <row r="14" spans="1:11" s="14" customFormat="1" ht="20.100000000000001" customHeight="1"/>
    <row r="15" spans="1:11" s="14" customFormat="1" ht="20.100000000000001" customHeight="1"/>
    <row r="16" spans="1:11" s="14" customFormat="1" ht="20.100000000000001" customHeight="1"/>
    <row r="17" s="14" customFormat="1" ht="20.100000000000001" customHeight="1"/>
    <row r="18" s="14" customFormat="1" ht="20.100000000000001" customHeight="1"/>
    <row r="19" ht="20.100000000000001" customHeight="1"/>
  </sheetData>
  <sortState ref="B6:J12">
    <sortCondition descending="1" ref="J6:J12"/>
  </sortState>
  <mergeCells count="2">
    <mergeCell ref="G1:I1"/>
    <mergeCell ref="D1:E1"/>
  </mergeCells>
  <conditionalFormatting sqref="D6:E12 G6:H12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20</v>
      </c>
      <c r="D1" s="27" t="s">
        <v>23</v>
      </c>
      <c r="E1" s="27"/>
      <c r="F1" s="25"/>
      <c r="G1" s="26">
        <v>46131</v>
      </c>
      <c r="H1" s="26"/>
      <c r="I1" s="26"/>
    </row>
    <row r="2" spans="1:11" s="6" customFormat="1"/>
    <row r="3" spans="1:11">
      <c r="A3" s="6"/>
      <c r="B3" s="9" t="s">
        <v>22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s="21" customFormat="1" ht="40.5">
      <c r="A5" s="37" t="s">
        <v>6</v>
      </c>
      <c r="B5" s="37" t="s">
        <v>7</v>
      </c>
      <c r="C5" s="37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8" t="s">
        <v>13</v>
      </c>
      <c r="I5" s="38" t="s">
        <v>14</v>
      </c>
      <c r="J5" s="38" t="s">
        <v>15</v>
      </c>
      <c r="K5" s="38" t="s">
        <v>21</v>
      </c>
    </row>
    <row r="6" spans="1:11" s="22" customFormat="1" ht="20.100000000000001" customHeight="1">
      <c r="A6" s="42" t="s">
        <v>36</v>
      </c>
      <c r="B6" s="31" t="s">
        <v>53</v>
      </c>
      <c r="C6" s="31" t="s">
        <v>1</v>
      </c>
      <c r="D6" s="43">
        <v>30</v>
      </c>
      <c r="E6" s="43">
        <v>30</v>
      </c>
      <c r="F6" s="33">
        <f t="shared" ref="F6:F15" si="0">SUM(E6,D6)</f>
        <v>60</v>
      </c>
      <c r="G6" s="29">
        <v>13</v>
      </c>
      <c r="H6" s="29">
        <v>30</v>
      </c>
      <c r="I6" s="33">
        <f t="shared" ref="I6:I15" si="1">SUM(H6,G6)</f>
        <v>43</v>
      </c>
      <c r="J6" s="34">
        <f t="shared" ref="J6:J15" si="2">SUM(I6,F6)</f>
        <v>103</v>
      </c>
      <c r="K6" s="28"/>
    </row>
    <row r="7" spans="1:11" s="22" customFormat="1" ht="20.100000000000001" customHeight="1">
      <c r="A7" s="42" t="s">
        <v>37</v>
      </c>
      <c r="B7" s="45" t="s">
        <v>57</v>
      </c>
      <c r="C7" s="45" t="s">
        <v>34</v>
      </c>
      <c r="D7" s="43">
        <v>30</v>
      </c>
      <c r="E7" s="43">
        <v>26</v>
      </c>
      <c r="F7" s="33">
        <f t="shared" si="0"/>
        <v>56</v>
      </c>
      <c r="G7" s="29">
        <v>13</v>
      </c>
      <c r="H7" s="29">
        <v>28</v>
      </c>
      <c r="I7" s="33">
        <f t="shared" si="1"/>
        <v>41</v>
      </c>
      <c r="J7" s="34">
        <f t="shared" si="2"/>
        <v>97</v>
      </c>
      <c r="K7" s="28"/>
    </row>
    <row r="8" spans="1:11" s="22" customFormat="1" ht="20.100000000000001" customHeight="1">
      <c r="A8" s="42" t="s">
        <v>38</v>
      </c>
      <c r="B8" s="31" t="s">
        <v>61</v>
      </c>
      <c r="C8" s="31" t="s">
        <v>2</v>
      </c>
      <c r="D8" s="43">
        <v>28</v>
      </c>
      <c r="E8" s="43">
        <v>23</v>
      </c>
      <c r="F8" s="33">
        <f t="shared" si="0"/>
        <v>51</v>
      </c>
      <c r="G8" s="29">
        <v>23</v>
      </c>
      <c r="H8" s="29">
        <v>23</v>
      </c>
      <c r="I8" s="33">
        <f t="shared" si="1"/>
        <v>46</v>
      </c>
      <c r="J8" s="34">
        <f t="shared" si="2"/>
        <v>97</v>
      </c>
      <c r="K8" s="28"/>
    </row>
    <row r="9" spans="1:11" s="22" customFormat="1" ht="20.100000000000001" customHeight="1">
      <c r="A9" s="42" t="s">
        <v>39</v>
      </c>
      <c r="B9" s="31" t="s">
        <v>60</v>
      </c>
      <c r="C9" s="31" t="s">
        <v>29</v>
      </c>
      <c r="D9" s="43">
        <v>14</v>
      </c>
      <c r="E9" s="43">
        <v>17</v>
      </c>
      <c r="F9" s="33">
        <f t="shared" si="0"/>
        <v>31</v>
      </c>
      <c r="G9" s="29">
        <v>26</v>
      </c>
      <c r="H9" s="29">
        <v>23</v>
      </c>
      <c r="I9" s="33">
        <f t="shared" si="1"/>
        <v>49</v>
      </c>
      <c r="J9" s="34">
        <f t="shared" si="2"/>
        <v>80</v>
      </c>
      <c r="K9" s="28"/>
    </row>
    <row r="10" spans="1:11" s="22" customFormat="1" ht="20.100000000000001" customHeight="1">
      <c r="A10" s="42" t="s">
        <v>40</v>
      </c>
      <c r="B10" s="31" t="s">
        <v>59</v>
      </c>
      <c r="C10" s="31" t="s">
        <v>1</v>
      </c>
      <c r="D10" s="43">
        <v>16</v>
      </c>
      <c r="E10" s="43">
        <v>14</v>
      </c>
      <c r="F10" s="33">
        <f t="shared" si="0"/>
        <v>30</v>
      </c>
      <c r="G10" s="29">
        <v>20</v>
      </c>
      <c r="H10" s="29">
        <v>23</v>
      </c>
      <c r="I10" s="33">
        <f t="shared" si="1"/>
        <v>43</v>
      </c>
      <c r="J10" s="34">
        <f t="shared" si="2"/>
        <v>73</v>
      </c>
      <c r="K10" s="28"/>
    </row>
    <row r="11" spans="1:11" s="22" customFormat="1" ht="20.100000000000001" customHeight="1">
      <c r="A11" s="42" t="s">
        <v>41</v>
      </c>
      <c r="B11" s="45" t="s">
        <v>52</v>
      </c>
      <c r="C11" s="45" t="s">
        <v>29</v>
      </c>
      <c r="D11" s="43">
        <v>7</v>
      </c>
      <c r="E11" s="43">
        <v>13</v>
      </c>
      <c r="F11" s="33">
        <f t="shared" si="0"/>
        <v>20</v>
      </c>
      <c r="G11" s="29">
        <v>26</v>
      </c>
      <c r="H11" s="29">
        <v>23</v>
      </c>
      <c r="I11" s="33">
        <f t="shared" si="1"/>
        <v>49</v>
      </c>
      <c r="J11" s="34">
        <f t="shared" si="2"/>
        <v>69</v>
      </c>
      <c r="K11" s="28"/>
    </row>
    <row r="12" spans="1:11" s="22" customFormat="1" ht="20.100000000000001" customHeight="1">
      <c r="A12" s="42" t="s">
        <v>42</v>
      </c>
      <c r="B12" s="45" t="s">
        <v>54</v>
      </c>
      <c r="C12" s="45" t="s">
        <v>1</v>
      </c>
      <c r="D12" s="43">
        <v>3</v>
      </c>
      <c r="E12" s="43">
        <v>26</v>
      </c>
      <c r="F12" s="33">
        <f t="shared" si="0"/>
        <v>29</v>
      </c>
      <c r="G12" s="29">
        <v>30</v>
      </c>
      <c r="H12" s="29">
        <v>9</v>
      </c>
      <c r="I12" s="33">
        <f t="shared" si="1"/>
        <v>39</v>
      </c>
      <c r="J12" s="34">
        <f t="shared" si="2"/>
        <v>68</v>
      </c>
      <c r="K12" s="28"/>
    </row>
    <row r="13" spans="1:11" s="22" customFormat="1" ht="20.100000000000001" customHeight="1">
      <c r="A13" s="42" t="s">
        <v>43</v>
      </c>
      <c r="B13" s="31" t="s">
        <v>58</v>
      </c>
      <c r="C13" s="31" t="s">
        <v>29</v>
      </c>
      <c r="D13" s="43">
        <v>16</v>
      </c>
      <c r="E13" s="43">
        <v>26</v>
      </c>
      <c r="F13" s="33">
        <f t="shared" si="0"/>
        <v>42</v>
      </c>
      <c r="G13" s="29">
        <v>4</v>
      </c>
      <c r="H13" s="29">
        <v>17</v>
      </c>
      <c r="I13" s="33">
        <f t="shared" si="1"/>
        <v>21</v>
      </c>
      <c r="J13" s="34">
        <f t="shared" si="2"/>
        <v>63</v>
      </c>
      <c r="K13" s="28"/>
    </row>
    <row r="14" spans="1:11" s="22" customFormat="1" ht="20.100000000000001" customHeight="1">
      <c r="A14" s="42" t="s">
        <v>44</v>
      </c>
      <c r="B14" s="31" t="s">
        <v>62</v>
      </c>
      <c r="C14" s="31" t="s">
        <v>2</v>
      </c>
      <c r="D14" s="43">
        <v>16</v>
      </c>
      <c r="E14" s="43">
        <v>16</v>
      </c>
      <c r="F14" s="33">
        <f t="shared" si="0"/>
        <v>32</v>
      </c>
      <c r="G14" s="29">
        <v>6</v>
      </c>
      <c r="H14" s="29">
        <v>16</v>
      </c>
      <c r="I14" s="33">
        <f t="shared" si="1"/>
        <v>22</v>
      </c>
      <c r="J14" s="34">
        <f t="shared" si="2"/>
        <v>54</v>
      </c>
      <c r="K14" s="28"/>
    </row>
    <row r="15" spans="1:11" s="22" customFormat="1" ht="20.100000000000001" customHeight="1">
      <c r="A15" s="43">
        <v>10</v>
      </c>
      <c r="B15" s="45" t="s">
        <v>55</v>
      </c>
      <c r="C15" s="45" t="s">
        <v>56</v>
      </c>
      <c r="D15" s="43">
        <v>7</v>
      </c>
      <c r="E15" s="43">
        <v>10</v>
      </c>
      <c r="F15" s="33">
        <f t="shared" si="0"/>
        <v>17</v>
      </c>
      <c r="G15" s="29">
        <v>16</v>
      </c>
      <c r="H15" s="29">
        <v>19</v>
      </c>
      <c r="I15" s="33">
        <f t="shared" si="1"/>
        <v>35</v>
      </c>
      <c r="J15" s="34">
        <f t="shared" si="2"/>
        <v>52</v>
      </c>
      <c r="K15" s="28"/>
    </row>
    <row r="16" spans="1:11" s="22" customFormat="1" ht="20.100000000000001" customHeight="1"/>
    <row r="17" s="22" customFormat="1" ht="20.100000000000001" customHeight="1"/>
    <row r="18" s="22" customFormat="1" ht="20.100000000000001" customHeight="1"/>
    <row r="19" s="22" customFormat="1" ht="20.100000000000001" customHeight="1"/>
    <row r="20" s="22" customFormat="1" ht="20.100000000000001" customHeight="1"/>
    <row r="21" s="22" customFormat="1" ht="20.100000000000001" customHeight="1"/>
    <row r="22" s="14" customFormat="1" ht="20.100000000000001" customHeight="1"/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topLeftCell="A4"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20</v>
      </c>
      <c r="D1" s="27" t="s">
        <v>23</v>
      </c>
      <c r="E1" s="27"/>
      <c r="F1" s="25"/>
      <c r="G1" s="26">
        <v>46131</v>
      </c>
      <c r="H1" s="26"/>
      <c r="I1" s="26"/>
    </row>
    <row r="2" spans="1:11" ht="6.75" customHeight="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 ht="6.75" customHeigh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37" t="s">
        <v>6</v>
      </c>
      <c r="B5" s="37" t="s">
        <v>7</v>
      </c>
      <c r="C5" s="37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8" t="s">
        <v>13</v>
      </c>
      <c r="I5" s="38" t="s">
        <v>14</v>
      </c>
      <c r="J5" s="38" t="s">
        <v>15</v>
      </c>
      <c r="K5" s="38" t="s">
        <v>21</v>
      </c>
    </row>
    <row r="6" spans="1:11" s="14" customFormat="1" ht="20.100000000000001" customHeight="1">
      <c r="A6" s="42" t="s">
        <v>36</v>
      </c>
      <c r="B6" s="45" t="s">
        <v>64</v>
      </c>
      <c r="C6" s="45" t="s">
        <v>2</v>
      </c>
      <c r="D6" s="29">
        <v>16</v>
      </c>
      <c r="E6" s="29">
        <v>26</v>
      </c>
      <c r="F6" s="33">
        <f t="shared" ref="F6:F26" si="0">SUM(E6,D6)</f>
        <v>42</v>
      </c>
      <c r="G6" s="29">
        <v>28</v>
      </c>
      <c r="H6" s="29">
        <v>26</v>
      </c>
      <c r="I6" s="33">
        <f t="shared" ref="I6:I26" si="1">SUM(H6,G6)</f>
        <v>54</v>
      </c>
      <c r="J6" s="34">
        <f t="shared" ref="J6:J26" si="2">SUM(I6,F6)</f>
        <v>96</v>
      </c>
      <c r="K6" s="28"/>
    </row>
    <row r="7" spans="1:11" s="14" customFormat="1" ht="20.100000000000001" customHeight="1">
      <c r="A7" s="42" t="s">
        <v>37</v>
      </c>
      <c r="B7" s="45" t="s">
        <v>65</v>
      </c>
      <c r="C7" s="45" t="s">
        <v>56</v>
      </c>
      <c r="D7" s="29">
        <v>22</v>
      </c>
      <c r="E7" s="29">
        <v>26</v>
      </c>
      <c r="F7" s="33">
        <f t="shared" si="0"/>
        <v>48</v>
      </c>
      <c r="G7" s="29">
        <v>16</v>
      </c>
      <c r="H7" s="29">
        <v>26</v>
      </c>
      <c r="I7" s="33">
        <f t="shared" si="1"/>
        <v>42</v>
      </c>
      <c r="J7" s="34">
        <f t="shared" si="2"/>
        <v>90</v>
      </c>
      <c r="K7" s="28"/>
    </row>
    <row r="8" spans="1:11" s="14" customFormat="1" ht="20.100000000000001" customHeight="1">
      <c r="A8" s="42" t="s">
        <v>38</v>
      </c>
      <c r="B8" s="45" t="s">
        <v>63</v>
      </c>
      <c r="C8" s="45" t="s">
        <v>56</v>
      </c>
      <c r="D8" s="29">
        <v>10</v>
      </c>
      <c r="E8" s="29">
        <v>20</v>
      </c>
      <c r="F8" s="33">
        <f t="shared" si="0"/>
        <v>30</v>
      </c>
      <c r="G8" s="29">
        <v>30</v>
      </c>
      <c r="H8" s="29">
        <v>28</v>
      </c>
      <c r="I8" s="33">
        <f t="shared" si="1"/>
        <v>58</v>
      </c>
      <c r="J8" s="34">
        <f t="shared" si="2"/>
        <v>88</v>
      </c>
      <c r="K8" s="28"/>
    </row>
    <row r="9" spans="1:11" s="14" customFormat="1" ht="20.100000000000001" customHeight="1">
      <c r="A9" s="42" t="s">
        <v>39</v>
      </c>
      <c r="B9" s="45" t="s">
        <v>71</v>
      </c>
      <c r="C9" s="45" t="s">
        <v>56</v>
      </c>
      <c r="D9" s="29">
        <v>13</v>
      </c>
      <c r="E9" s="29">
        <v>23</v>
      </c>
      <c r="F9" s="33">
        <f t="shared" si="0"/>
        <v>36</v>
      </c>
      <c r="G9" s="29">
        <v>26</v>
      </c>
      <c r="H9" s="29">
        <v>26</v>
      </c>
      <c r="I9" s="33">
        <f t="shared" si="1"/>
        <v>52</v>
      </c>
      <c r="J9" s="34">
        <f t="shared" si="2"/>
        <v>88</v>
      </c>
      <c r="K9" s="28"/>
    </row>
    <row r="10" spans="1:11" s="14" customFormat="1" ht="20.100000000000001" customHeight="1">
      <c r="A10" s="42" t="s">
        <v>40</v>
      </c>
      <c r="B10" s="45" t="s">
        <v>66</v>
      </c>
      <c r="C10" s="45" t="s">
        <v>29</v>
      </c>
      <c r="D10" s="29">
        <v>19</v>
      </c>
      <c r="E10" s="29">
        <v>26</v>
      </c>
      <c r="F10" s="33">
        <f t="shared" si="0"/>
        <v>45</v>
      </c>
      <c r="G10" s="29">
        <v>13</v>
      </c>
      <c r="H10" s="29">
        <v>26</v>
      </c>
      <c r="I10" s="33">
        <f t="shared" si="1"/>
        <v>39</v>
      </c>
      <c r="J10" s="34">
        <f t="shared" si="2"/>
        <v>84</v>
      </c>
      <c r="K10" s="28"/>
    </row>
    <row r="11" spans="1:11" s="14" customFormat="1" ht="20.100000000000001" customHeight="1">
      <c r="A11" s="42" t="s">
        <v>41</v>
      </c>
      <c r="B11" s="45" t="s">
        <v>67</v>
      </c>
      <c r="C11" s="45" t="s">
        <v>56</v>
      </c>
      <c r="D11" s="29">
        <v>19</v>
      </c>
      <c r="E11" s="29">
        <v>23</v>
      </c>
      <c r="F11" s="33">
        <f t="shared" si="0"/>
        <v>42</v>
      </c>
      <c r="G11" s="29">
        <v>19</v>
      </c>
      <c r="H11" s="29">
        <v>22</v>
      </c>
      <c r="I11" s="33">
        <f t="shared" si="1"/>
        <v>41</v>
      </c>
      <c r="J11" s="34">
        <f t="shared" si="2"/>
        <v>83</v>
      </c>
      <c r="K11" s="28"/>
    </row>
    <row r="12" spans="1:11" s="14" customFormat="1" ht="20.100000000000001" customHeight="1">
      <c r="A12" s="42" t="s">
        <v>42</v>
      </c>
      <c r="B12" s="45" t="s">
        <v>68</v>
      </c>
      <c r="C12" s="45" t="s">
        <v>34</v>
      </c>
      <c r="D12" s="29">
        <v>13</v>
      </c>
      <c r="E12" s="29">
        <v>10</v>
      </c>
      <c r="F12" s="33">
        <f t="shared" si="0"/>
        <v>23</v>
      </c>
      <c r="G12" s="29">
        <v>13</v>
      </c>
      <c r="H12" s="29">
        <v>26</v>
      </c>
      <c r="I12" s="33">
        <f t="shared" si="1"/>
        <v>39</v>
      </c>
      <c r="J12" s="34">
        <f t="shared" si="2"/>
        <v>62</v>
      </c>
      <c r="K12" s="28"/>
    </row>
    <row r="13" spans="1:11" s="14" customFormat="1" ht="20.100000000000001" customHeight="1">
      <c r="A13" s="42" t="s">
        <v>43</v>
      </c>
      <c r="B13" s="45" t="s">
        <v>73</v>
      </c>
      <c r="C13" s="45" t="s">
        <v>34</v>
      </c>
      <c r="D13" s="29">
        <v>10</v>
      </c>
      <c r="E13" s="29">
        <v>10</v>
      </c>
      <c r="F13" s="33">
        <f t="shared" si="0"/>
        <v>20</v>
      </c>
      <c r="G13" s="29">
        <v>20</v>
      </c>
      <c r="H13" s="29">
        <v>12</v>
      </c>
      <c r="I13" s="33">
        <f t="shared" si="1"/>
        <v>32</v>
      </c>
      <c r="J13" s="34">
        <f t="shared" si="2"/>
        <v>52</v>
      </c>
      <c r="K13" s="28"/>
    </row>
    <row r="14" spans="1:11" s="14" customFormat="1" ht="20.100000000000001" customHeight="1">
      <c r="A14" s="42" t="s">
        <v>44</v>
      </c>
      <c r="B14" s="45" t="s">
        <v>81</v>
      </c>
      <c r="C14" s="45" t="s">
        <v>29</v>
      </c>
      <c r="D14" s="29">
        <v>16</v>
      </c>
      <c r="E14" s="29">
        <v>16</v>
      </c>
      <c r="F14" s="33">
        <f t="shared" si="0"/>
        <v>32</v>
      </c>
      <c r="G14" s="29">
        <v>6</v>
      </c>
      <c r="H14" s="29">
        <v>13</v>
      </c>
      <c r="I14" s="33">
        <f t="shared" si="1"/>
        <v>19</v>
      </c>
      <c r="J14" s="34">
        <f t="shared" si="2"/>
        <v>51</v>
      </c>
      <c r="K14" s="28"/>
    </row>
    <row r="15" spans="1:11" s="14" customFormat="1" ht="20.100000000000001" customHeight="1">
      <c r="A15" s="42" t="s">
        <v>86</v>
      </c>
      <c r="B15" s="45" t="s">
        <v>75</v>
      </c>
      <c r="C15" s="45" t="s">
        <v>56</v>
      </c>
      <c r="D15" s="29">
        <v>13</v>
      </c>
      <c r="E15" s="29">
        <v>9</v>
      </c>
      <c r="F15" s="33">
        <f t="shared" si="0"/>
        <v>22</v>
      </c>
      <c r="G15" s="29">
        <v>10</v>
      </c>
      <c r="H15" s="29">
        <v>13</v>
      </c>
      <c r="I15" s="33">
        <f t="shared" si="1"/>
        <v>23</v>
      </c>
      <c r="J15" s="34">
        <f t="shared" si="2"/>
        <v>45</v>
      </c>
      <c r="K15" s="28"/>
    </row>
    <row r="16" spans="1:11" s="14" customFormat="1" ht="20.100000000000001" customHeight="1">
      <c r="A16" s="42" t="s">
        <v>87</v>
      </c>
      <c r="B16" s="45" t="s">
        <v>78</v>
      </c>
      <c r="C16" s="45" t="s">
        <v>2</v>
      </c>
      <c r="D16" s="29">
        <v>6</v>
      </c>
      <c r="E16" s="29">
        <v>13</v>
      </c>
      <c r="F16" s="33">
        <f t="shared" si="0"/>
        <v>19</v>
      </c>
      <c r="G16" s="29">
        <v>10</v>
      </c>
      <c r="H16" s="29">
        <v>15</v>
      </c>
      <c r="I16" s="33">
        <f t="shared" si="1"/>
        <v>25</v>
      </c>
      <c r="J16" s="34">
        <f t="shared" si="2"/>
        <v>44</v>
      </c>
      <c r="K16" s="28"/>
    </row>
    <row r="17" spans="1:11" s="14" customFormat="1" ht="20.100000000000001" customHeight="1">
      <c r="A17" s="42" t="s">
        <v>88</v>
      </c>
      <c r="B17" s="45" t="s">
        <v>70</v>
      </c>
      <c r="C17" s="45" t="s">
        <v>29</v>
      </c>
      <c r="D17" s="29">
        <v>4</v>
      </c>
      <c r="E17" s="29">
        <v>16</v>
      </c>
      <c r="F17" s="33">
        <f t="shared" si="0"/>
        <v>20</v>
      </c>
      <c r="G17" s="29">
        <v>9</v>
      </c>
      <c r="H17" s="29">
        <v>6</v>
      </c>
      <c r="I17" s="33">
        <f t="shared" si="1"/>
        <v>15</v>
      </c>
      <c r="J17" s="34">
        <f t="shared" si="2"/>
        <v>35</v>
      </c>
      <c r="K17" s="28"/>
    </row>
    <row r="18" spans="1:11" s="14" customFormat="1" ht="20.100000000000001" customHeight="1">
      <c r="A18" s="42" t="s">
        <v>89</v>
      </c>
      <c r="B18" s="45" t="s">
        <v>76</v>
      </c>
      <c r="C18" s="45" t="s">
        <v>29</v>
      </c>
      <c r="D18" s="29">
        <v>9</v>
      </c>
      <c r="E18" s="29">
        <v>11</v>
      </c>
      <c r="F18" s="33">
        <f t="shared" si="0"/>
        <v>20</v>
      </c>
      <c r="G18" s="29">
        <v>9</v>
      </c>
      <c r="H18" s="29">
        <v>6</v>
      </c>
      <c r="I18" s="33">
        <f t="shared" si="1"/>
        <v>15</v>
      </c>
      <c r="J18" s="34">
        <f t="shared" si="2"/>
        <v>35</v>
      </c>
      <c r="K18" s="28"/>
    </row>
    <row r="19" spans="1:11" s="14" customFormat="1" ht="20.100000000000001" customHeight="1">
      <c r="A19" s="42" t="s">
        <v>90</v>
      </c>
      <c r="B19" s="45" t="s">
        <v>69</v>
      </c>
      <c r="C19" s="45" t="s">
        <v>56</v>
      </c>
      <c r="D19" s="29">
        <v>10</v>
      </c>
      <c r="E19" s="29">
        <v>16</v>
      </c>
      <c r="F19" s="33">
        <f t="shared" si="0"/>
        <v>26</v>
      </c>
      <c r="G19" s="29">
        <v>4</v>
      </c>
      <c r="H19" s="29">
        <v>4</v>
      </c>
      <c r="I19" s="33">
        <f t="shared" si="1"/>
        <v>8</v>
      </c>
      <c r="J19" s="34">
        <f t="shared" si="2"/>
        <v>34</v>
      </c>
      <c r="K19" s="28"/>
    </row>
    <row r="20" spans="1:11" s="14" customFormat="1" ht="20.100000000000001" customHeight="1">
      <c r="A20" s="42" t="s">
        <v>91</v>
      </c>
      <c r="B20" s="45" t="s">
        <v>77</v>
      </c>
      <c r="C20" s="45" t="s">
        <v>29</v>
      </c>
      <c r="D20" s="29">
        <v>7</v>
      </c>
      <c r="E20" s="29">
        <v>13</v>
      </c>
      <c r="F20" s="33">
        <f t="shared" si="0"/>
        <v>20</v>
      </c>
      <c r="G20" s="29">
        <v>3</v>
      </c>
      <c r="H20" s="29">
        <v>7</v>
      </c>
      <c r="I20" s="33">
        <f t="shared" si="1"/>
        <v>10</v>
      </c>
      <c r="J20" s="34">
        <f t="shared" si="2"/>
        <v>30</v>
      </c>
      <c r="K20" s="28"/>
    </row>
    <row r="21" spans="1:11" s="14" customFormat="1" ht="20.100000000000001" customHeight="1">
      <c r="A21" s="42" t="s">
        <v>92</v>
      </c>
      <c r="B21" s="45" t="s">
        <v>72</v>
      </c>
      <c r="C21" s="45" t="s">
        <v>29</v>
      </c>
      <c r="D21" s="29">
        <v>6</v>
      </c>
      <c r="E21" s="29">
        <v>7</v>
      </c>
      <c r="F21" s="33">
        <f t="shared" si="0"/>
        <v>13</v>
      </c>
      <c r="G21" s="29">
        <v>6</v>
      </c>
      <c r="H21" s="29">
        <v>10</v>
      </c>
      <c r="I21" s="33">
        <f t="shared" si="1"/>
        <v>16</v>
      </c>
      <c r="J21" s="34">
        <f t="shared" si="2"/>
        <v>29</v>
      </c>
      <c r="K21" s="28"/>
    </row>
    <row r="22" spans="1:11" s="14" customFormat="1" ht="20.100000000000001" customHeight="1">
      <c r="A22" s="42" t="s">
        <v>93</v>
      </c>
      <c r="B22" s="45" t="s">
        <v>79</v>
      </c>
      <c r="C22" s="45" t="s">
        <v>29</v>
      </c>
      <c r="D22" s="29">
        <v>4</v>
      </c>
      <c r="E22" s="29">
        <v>14</v>
      </c>
      <c r="F22" s="33">
        <f t="shared" si="0"/>
        <v>18</v>
      </c>
      <c r="G22" s="29">
        <v>10</v>
      </c>
      <c r="H22" s="29">
        <v>0</v>
      </c>
      <c r="I22" s="33">
        <f t="shared" si="1"/>
        <v>10</v>
      </c>
      <c r="J22" s="34">
        <f t="shared" si="2"/>
        <v>28</v>
      </c>
      <c r="K22" s="28"/>
    </row>
    <row r="23" spans="1:11" s="14" customFormat="1" ht="20.100000000000001" customHeight="1">
      <c r="A23" s="42" t="s">
        <v>94</v>
      </c>
      <c r="B23" s="45" t="s">
        <v>83</v>
      </c>
      <c r="C23" s="45" t="s">
        <v>29</v>
      </c>
      <c r="D23" s="29">
        <v>2</v>
      </c>
      <c r="E23" s="29">
        <v>10</v>
      </c>
      <c r="F23" s="33">
        <f t="shared" si="0"/>
        <v>12</v>
      </c>
      <c r="G23" s="29">
        <v>7</v>
      </c>
      <c r="H23" s="29">
        <v>8</v>
      </c>
      <c r="I23" s="33">
        <f t="shared" si="1"/>
        <v>15</v>
      </c>
      <c r="J23" s="34">
        <f t="shared" si="2"/>
        <v>27</v>
      </c>
      <c r="K23" s="28"/>
    </row>
    <row r="24" spans="1:11" s="14" customFormat="1" ht="20.100000000000001" customHeight="1">
      <c r="A24" s="42" t="s">
        <v>95</v>
      </c>
      <c r="B24" s="45" t="s">
        <v>74</v>
      </c>
      <c r="C24" s="45" t="s">
        <v>29</v>
      </c>
      <c r="D24" s="29">
        <v>0</v>
      </c>
      <c r="E24" s="29">
        <v>0</v>
      </c>
      <c r="F24" s="33">
        <f t="shared" si="0"/>
        <v>0</v>
      </c>
      <c r="G24" s="29">
        <v>0</v>
      </c>
      <c r="H24" s="29">
        <v>10</v>
      </c>
      <c r="I24" s="33">
        <f t="shared" si="1"/>
        <v>10</v>
      </c>
      <c r="J24" s="34">
        <f t="shared" si="2"/>
        <v>10</v>
      </c>
      <c r="K24" s="28"/>
    </row>
    <row r="25" spans="1:11" s="14" customFormat="1" ht="20.100000000000001" customHeight="1">
      <c r="A25" s="42" t="s">
        <v>96</v>
      </c>
      <c r="B25" s="45" t="s">
        <v>80</v>
      </c>
      <c r="C25" s="45" t="s">
        <v>34</v>
      </c>
      <c r="D25" s="29">
        <v>0</v>
      </c>
      <c r="E25" s="29">
        <v>0</v>
      </c>
      <c r="F25" s="33">
        <f t="shared" si="0"/>
        <v>0</v>
      </c>
      <c r="G25" s="29">
        <v>0</v>
      </c>
      <c r="H25" s="29">
        <v>0</v>
      </c>
      <c r="I25" s="33">
        <f t="shared" si="1"/>
        <v>0</v>
      </c>
      <c r="J25" s="34">
        <f t="shared" si="2"/>
        <v>0</v>
      </c>
      <c r="K25" s="28"/>
    </row>
    <row r="26" spans="1:11" s="14" customFormat="1" ht="20.100000000000001" customHeight="1">
      <c r="A26" s="29">
        <v>21</v>
      </c>
      <c r="B26" s="45" t="s">
        <v>82</v>
      </c>
      <c r="C26" s="45" t="s">
        <v>34</v>
      </c>
      <c r="D26" s="29">
        <v>0</v>
      </c>
      <c r="E26" s="29">
        <v>0</v>
      </c>
      <c r="F26" s="33">
        <f t="shared" si="0"/>
        <v>0</v>
      </c>
      <c r="G26" s="29">
        <v>0</v>
      </c>
      <c r="H26" s="29">
        <v>0</v>
      </c>
      <c r="I26" s="33">
        <f t="shared" si="1"/>
        <v>0</v>
      </c>
      <c r="J26" s="34">
        <f t="shared" si="2"/>
        <v>0</v>
      </c>
      <c r="K26" s="28"/>
    </row>
    <row r="27" spans="1:11" s="14" customFormat="1" ht="20.100000000000001" customHeight="1"/>
    <row r="28" spans="1:11" s="14" customFormat="1" ht="20.100000000000001" customHeight="1"/>
    <row r="29" spans="1:11" s="14" customFormat="1" ht="20.100000000000001" customHeight="1"/>
    <row r="30" spans="1:11" s="14" customFormat="1" ht="20.100000000000001" customHeight="1"/>
    <row r="31" spans="1:11" s="14" customFormat="1" ht="20.100000000000001" customHeight="1"/>
  </sheetData>
  <sortState ref="B6:J26">
    <sortCondition descending="1" ref="J6:J26"/>
  </sortState>
  <mergeCells count="2">
    <mergeCell ref="G1:I1"/>
    <mergeCell ref="D1:E1"/>
  </mergeCells>
  <conditionalFormatting sqref="D25:E25 D6:E22 G6:H26">
    <cfRule type="cellIs" dxfId="1" priority="1" operator="equal">
      <formula>30</formula>
    </cfRule>
  </conditionalFormatting>
  <printOptions horizontalCentered="1"/>
  <pageMargins left="0.70866141732283472" right="0.70866141732283472" top="0.35433070866141736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tabSelected="1" zoomScale="120" zoomScaleNormal="120" workbookViewId="0">
      <selection activeCell="K16" sqref="K16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B1" s="2" t="s">
        <v>20</v>
      </c>
      <c r="E1" s="27" t="s">
        <v>23</v>
      </c>
      <c r="F1" s="27"/>
      <c r="G1" s="25"/>
      <c r="H1" s="26">
        <v>46131</v>
      </c>
      <c r="I1" s="26"/>
      <c r="J1" s="26"/>
    </row>
    <row r="2" spans="1:11" s="6" customFormat="1"/>
    <row r="3" spans="1:11">
      <c r="A3" s="6"/>
      <c r="B3" s="7" t="s">
        <v>5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1" ht="40.5">
      <c r="A5" s="37" t="s">
        <v>6</v>
      </c>
      <c r="B5" s="37" t="s">
        <v>7</v>
      </c>
      <c r="C5" s="37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8" t="s">
        <v>13</v>
      </c>
      <c r="I5" s="38" t="s">
        <v>14</v>
      </c>
      <c r="J5" s="38" t="s">
        <v>15</v>
      </c>
      <c r="K5" s="48" t="s">
        <v>21</v>
      </c>
    </row>
    <row r="6" spans="1:11" s="6" customFormat="1" ht="20.100000000000001" customHeight="1">
      <c r="A6" s="42" t="s">
        <v>36</v>
      </c>
      <c r="B6" s="46" t="s">
        <v>17</v>
      </c>
      <c r="C6" s="46" t="s">
        <v>16</v>
      </c>
      <c r="D6" s="47">
        <v>0</v>
      </c>
      <c r="E6" s="47">
        <v>7</v>
      </c>
      <c r="F6" s="33">
        <f>SUM(E6,D6)</f>
        <v>7</v>
      </c>
      <c r="G6" s="29">
        <v>13</v>
      </c>
      <c r="H6" s="29">
        <v>14</v>
      </c>
      <c r="I6" s="33">
        <f>SUM(H6,G6)</f>
        <v>27</v>
      </c>
      <c r="J6" s="34">
        <f>SUM(I6,F6)</f>
        <v>34</v>
      </c>
      <c r="K6" s="41"/>
    </row>
    <row r="7" spans="1:11" s="6" customFormat="1" ht="20.100000000000001" customHeight="1">
      <c r="A7" s="44" t="s">
        <v>37</v>
      </c>
      <c r="B7" s="46" t="s">
        <v>84</v>
      </c>
      <c r="C7" s="46" t="s">
        <v>1</v>
      </c>
      <c r="D7" s="47">
        <v>8</v>
      </c>
      <c r="E7" s="47">
        <v>3</v>
      </c>
      <c r="F7" s="33">
        <f>SUM(E7,D7)</f>
        <v>11</v>
      </c>
      <c r="G7" s="29">
        <v>10</v>
      </c>
      <c r="H7" s="29">
        <v>4</v>
      </c>
      <c r="I7" s="33">
        <f>SUM(H7,G7)</f>
        <v>14</v>
      </c>
      <c r="J7" s="34">
        <f>SUM(I7,F7)</f>
        <v>25</v>
      </c>
      <c r="K7" s="41"/>
    </row>
    <row r="8" spans="1:11" s="6" customFormat="1" ht="20.100000000000001" customHeight="1">
      <c r="A8" s="42" t="s">
        <v>38</v>
      </c>
      <c r="B8" s="46" t="s">
        <v>18</v>
      </c>
      <c r="C8" s="46" t="s">
        <v>1</v>
      </c>
      <c r="D8" s="47">
        <v>3</v>
      </c>
      <c r="E8" s="47">
        <v>3</v>
      </c>
      <c r="F8" s="33">
        <f>SUM(E8,D8)</f>
        <v>6</v>
      </c>
      <c r="G8" s="29">
        <v>6</v>
      </c>
      <c r="H8" s="29">
        <v>3</v>
      </c>
      <c r="I8" s="33">
        <f>SUM(H8,G8)</f>
        <v>9</v>
      </c>
      <c r="J8" s="34">
        <f>SUM(I8,F8)</f>
        <v>15</v>
      </c>
      <c r="K8" s="41"/>
    </row>
    <row r="9" spans="1:11" s="6" customFormat="1" ht="20.100000000000001" customHeight="1">
      <c r="A9" s="42" t="s">
        <v>39</v>
      </c>
      <c r="B9" s="46" t="s">
        <v>19</v>
      </c>
      <c r="C9" s="46" t="s">
        <v>16</v>
      </c>
      <c r="D9" s="47">
        <v>5</v>
      </c>
      <c r="E9" s="47">
        <v>3</v>
      </c>
      <c r="F9" s="33">
        <f>SUM(E9,D9)</f>
        <v>8</v>
      </c>
      <c r="G9" s="29">
        <v>3</v>
      </c>
      <c r="H9" s="29">
        <v>0</v>
      </c>
      <c r="I9" s="33">
        <f>SUM(H9,G9)</f>
        <v>3</v>
      </c>
      <c r="J9" s="34">
        <f>SUM(I9,F9)</f>
        <v>11</v>
      </c>
      <c r="K9" s="41"/>
    </row>
    <row r="10" spans="1:11">
      <c r="D10" s="11"/>
      <c r="E10" s="11"/>
      <c r="F10" s="11"/>
      <c r="G10" s="11"/>
      <c r="H10" s="11"/>
      <c r="I10" s="11"/>
      <c r="J10" s="11"/>
    </row>
    <row r="11" spans="1:11">
      <c r="D11" s="11"/>
      <c r="E11" s="11"/>
      <c r="F11" s="11"/>
      <c r="G11" s="11"/>
      <c r="H11" s="11"/>
      <c r="I11" s="11"/>
      <c r="J11" s="11"/>
    </row>
    <row r="12" spans="1:11">
      <c r="D12" s="11"/>
      <c r="E12" s="11"/>
      <c r="F12" s="11"/>
      <c r="G12" s="11"/>
      <c r="H12" s="11"/>
      <c r="I12" s="11"/>
      <c r="J12" s="11"/>
    </row>
    <row r="13" spans="1:11">
      <c r="D13" s="11"/>
      <c r="E13" s="11"/>
      <c r="F13" s="11"/>
      <c r="G13" s="11"/>
      <c r="H13" s="11"/>
      <c r="I13" s="11"/>
      <c r="J13" s="11"/>
    </row>
    <row r="14" spans="1:11">
      <c r="D14" s="11"/>
      <c r="E14" s="11"/>
      <c r="F14" s="11"/>
      <c r="G14" s="11"/>
      <c r="H14" s="11"/>
      <c r="I14" s="11"/>
      <c r="J14" s="11"/>
    </row>
  </sheetData>
  <sortState ref="B6:K9">
    <sortCondition descending="1" ref="J6:J9"/>
  </sortState>
  <mergeCells count="2">
    <mergeCell ref="E1:F1"/>
    <mergeCell ref="H1:J1"/>
  </mergeCells>
  <conditionalFormatting sqref="D6:E9 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G6:K9"/>
  <sheetViews>
    <sheetView workbookViewId="0">
      <selection activeCell="G6" sqref="G6:K9"/>
    </sheetView>
  </sheetViews>
  <sheetFormatPr defaultRowHeight="15"/>
  <sheetData>
    <row r="6" spans="7:11" ht="15.75">
      <c r="G6" s="15">
        <f>SUM(F6,E6)</f>
        <v>0</v>
      </c>
      <c r="H6" s="23"/>
      <c r="I6" s="23"/>
      <c r="J6" s="15">
        <f>SUM(I6,H6)</f>
        <v>0</v>
      </c>
      <c r="K6" s="16">
        <f>SUM(J6,G6)</f>
        <v>0</v>
      </c>
    </row>
    <row r="7" spans="7:11" ht="15.75">
      <c r="G7" s="15">
        <f t="shared" ref="G7:G9" si="0">SUM(F7,E7)</f>
        <v>0</v>
      </c>
      <c r="H7" s="23"/>
      <c r="I7" s="23"/>
      <c r="J7" s="15">
        <f t="shared" ref="J7:J9" si="1">SUM(I7,H7)</f>
        <v>0</v>
      </c>
      <c r="K7" s="16">
        <f t="shared" ref="K7:K9" si="2">SUM(J7,G7)</f>
        <v>0</v>
      </c>
    </row>
    <row r="8" spans="7:11" ht="15.75">
      <c r="G8" s="15">
        <f t="shared" si="0"/>
        <v>0</v>
      </c>
      <c r="H8" s="23"/>
      <c r="I8" s="23"/>
      <c r="J8" s="15">
        <f t="shared" si="1"/>
        <v>0</v>
      </c>
      <c r="K8" s="16">
        <f t="shared" si="2"/>
        <v>0</v>
      </c>
    </row>
    <row r="9" spans="7:11" ht="15.75">
      <c r="G9" s="17">
        <f t="shared" si="0"/>
        <v>0</v>
      </c>
      <c r="H9" s="24"/>
      <c r="I9" s="24"/>
      <c r="J9" s="17">
        <f t="shared" si="1"/>
        <v>0</v>
      </c>
      <c r="K9" s="18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Formule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2026-04-19T14:31:16Z</cp:lastPrinted>
  <dcterms:created xsi:type="dcterms:W3CDTF">2018-08-26T19:37:11Z</dcterms:created>
  <dcterms:modified xsi:type="dcterms:W3CDTF">2026-04-20T08:18:17Z</dcterms:modified>
</cp:coreProperties>
</file>