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7520" windowHeight="10050"/>
  </bookViews>
  <sheets>
    <sheet name="Vrijdag" sheetId="1" r:id="rId1"/>
    <sheet name="Jeugd" sheetId="5" r:id="rId2"/>
    <sheet name="Vrouwen" sheetId="6" r:id="rId3"/>
    <sheet name="Heren" sheetId="7" r:id="rId4"/>
    <sheet name="Landenteams" sheetId="4" r:id="rId5"/>
    <sheet name="Zondag" sheetId="3" r:id="rId6"/>
    <sheet name="Zondag jeugd" sheetId="9" r:id="rId7"/>
    <sheet name="Blad1" sheetId="8" r:id="rId8"/>
    <sheet name="Blad3" sheetId="10" r:id="rId9"/>
    <sheet name="blad 2" sheetId="2" r:id="rId10"/>
  </sheets>
  <calcPr calcId="145621"/>
</workbook>
</file>

<file path=xl/calcChain.xml><?xml version="1.0" encoding="utf-8"?>
<calcChain xmlns="http://schemas.openxmlformats.org/spreadsheetml/2006/main">
  <c r="H21" i="3" l="1"/>
  <c r="H18" i="3"/>
  <c r="H22" i="3"/>
  <c r="H14" i="3"/>
  <c r="H4" i="3"/>
  <c r="H8" i="3"/>
  <c r="H6" i="3"/>
  <c r="H28" i="3"/>
  <c r="H12" i="3"/>
  <c r="H16" i="3"/>
  <c r="H19" i="3"/>
  <c r="H24" i="3"/>
  <c r="H13" i="3"/>
  <c r="H11" i="3"/>
  <c r="H25" i="3"/>
  <c r="H9" i="3"/>
  <c r="H29" i="3"/>
  <c r="H20" i="3"/>
  <c r="H15" i="3"/>
  <c r="H10" i="3"/>
  <c r="H17" i="3"/>
  <c r="H23" i="3"/>
  <c r="H26" i="3"/>
  <c r="H5" i="3"/>
  <c r="H27" i="3"/>
  <c r="H7" i="3"/>
  <c r="H6" i="9"/>
  <c r="H5" i="9"/>
  <c r="H7" i="9"/>
  <c r="H8" i="9"/>
  <c r="H4" i="9"/>
  <c r="K8" i="9"/>
  <c r="K7" i="9"/>
  <c r="K5" i="9"/>
  <c r="K6" i="9"/>
  <c r="K4" i="9"/>
  <c r="L4" i="9" l="1"/>
  <c r="L8" i="9"/>
  <c r="L6" i="9"/>
  <c r="L7" i="9"/>
  <c r="L5" i="9"/>
  <c r="M64" i="7"/>
  <c r="J64" i="7"/>
  <c r="G64" i="7"/>
  <c r="N64" i="7" s="1"/>
  <c r="M63" i="7"/>
  <c r="J63" i="7"/>
  <c r="G63" i="7"/>
  <c r="N63" i="7" s="1"/>
  <c r="M62" i="7"/>
  <c r="J62" i="7"/>
  <c r="G62" i="7"/>
  <c r="N62" i="7" s="1"/>
  <c r="M61" i="7"/>
  <c r="J61" i="7"/>
  <c r="G61" i="7"/>
  <c r="N61" i="7" s="1"/>
  <c r="M60" i="7"/>
  <c r="J60" i="7"/>
  <c r="G60" i="7"/>
  <c r="N60" i="7" s="1"/>
  <c r="M59" i="7"/>
  <c r="J59" i="7"/>
  <c r="G59" i="7"/>
  <c r="N59" i="7" s="1"/>
  <c r="M58" i="7"/>
  <c r="J58" i="7"/>
  <c r="G58" i="7"/>
  <c r="N58" i="7" s="1"/>
  <c r="M57" i="7"/>
  <c r="J57" i="7"/>
  <c r="G57" i="7"/>
  <c r="N57" i="7" s="1"/>
  <c r="M56" i="7"/>
  <c r="J56" i="7"/>
  <c r="G56" i="7"/>
  <c r="N56" i="7" s="1"/>
  <c r="M55" i="7"/>
  <c r="J55" i="7"/>
  <c r="G55" i="7"/>
  <c r="N55" i="7" s="1"/>
  <c r="M54" i="7"/>
  <c r="J54" i="7"/>
  <c r="G54" i="7"/>
  <c r="N54" i="7" s="1"/>
  <c r="M53" i="7"/>
  <c r="J53" i="7"/>
  <c r="G53" i="7"/>
  <c r="N53" i="7" s="1"/>
  <c r="M52" i="7"/>
  <c r="J52" i="7"/>
  <c r="G52" i="7"/>
  <c r="N52" i="7" s="1"/>
  <c r="M51" i="7"/>
  <c r="J51" i="7"/>
  <c r="G51" i="7"/>
  <c r="N51" i="7" s="1"/>
  <c r="M50" i="7"/>
  <c r="J50" i="7"/>
  <c r="G50" i="7"/>
  <c r="N50" i="7" s="1"/>
  <c r="M49" i="7"/>
  <c r="J49" i="7"/>
  <c r="G49" i="7"/>
  <c r="N49" i="7" s="1"/>
  <c r="M48" i="7"/>
  <c r="J48" i="7"/>
  <c r="G48" i="7"/>
  <c r="N48" i="7" s="1"/>
  <c r="M47" i="7"/>
  <c r="J47" i="7"/>
  <c r="G47" i="7"/>
  <c r="N47" i="7" s="1"/>
  <c r="M46" i="7"/>
  <c r="J46" i="7"/>
  <c r="G46" i="7"/>
  <c r="N46" i="7" s="1"/>
  <c r="M45" i="7"/>
  <c r="J45" i="7"/>
  <c r="G45" i="7"/>
  <c r="N45" i="7" s="1"/>
  <c r="M44" i="7"/>
  <c r="J44" i="7"/>
  <c r="G44" i="7"/>
  <c r="N44" i="7" s="1"/>
  <c r="M43" i="7"/>
  <c r="J43" i="7"/>
  <c r="G43" i="7"/>
  <c r="N43" i="7" s="1"/>
  <c r="M42" i="7"/>
  <c r="J42" i="7"/>
  <c r="G42" i="7"/>
  <c r="N42" i="7" s="1"/>
  <c r="M41" i="7"/>
  <c r="J41" i="7"/>
  <c r="G41" i="7"/>
  <c r="N41" i="7" s="1"/>
  <c r="M40" i="7"/>
  <c r="J40" i="7"/>
  <c r="G40" i="7"/>
  <c r="N40" i="7" s="1"/>
  <c r="M39" i="7"/>
  <c r="J39" i="7"/>
  <c r="G39" i="7"/>
  <c r="N39" i="7" s="1"/>
  <c r="M38" i="7"/>
  <c r="J38" i="7"/>
  <c r="G38" i="7"/>
  <c r="N38" i="7" s="1"/>
  <c r="M37" i="7"/>
  <c r="J37" i="7"/>
  <c r="G37" i="7"/>
  <c r="N37" i="7" s="1"/>
  <c r="M36" i="7"/>
  <c r="J36" i="7"/>
  <c r="G36" i="7"/>
  <c r="N36" i="7" s="1"/>
  <c r="M35" i="7"/>
  <c r="J35" i="7"/>
  <c r="G35" i="7"/>
  <c r="N35" i="7" s="1"/>
  <c r="M34" i="7"/>
  <c r="J34" i="7"/>
  <c r="G34" i="7"/>
  <c r="N34" i="7" s="1"/>
  <c r="M33" i="7"/>
  <c r="J33" i="7"/>
  <c r="G33" i="7"/>
  <c r="N33" i="7" s="1"/>
  <c r="M32" i="7"/>
  <c r="J32" i="7"/>
  <c r="G32" i="7"/>
  <c r="N32" i="7" s="1"/>
  <c r="M31" i="7"/>
  <c r="J31" i="7"/>
  <c r="G31" i="7"/>
  <c r="N31" i="7" s="1"/>
  <c r="M30" i="7"/>
  <c r="J30" i="7"/>
  <c r="G30" i="7"/>
  <c r="N30" i="7" s="1"/>
  <c r="M29" i="7"/>
  <c r="J29" i="7"/>
  <c r="G29" i="7"/>
  <c r="N29" i="7" s="1"/>
  <c r="M28" i="7"/>
  <c r="J28" i="7"/>
  <c r="G28" i="7"/>
  <c r="N28" i="7" s="1"/>
  <c r="M27" i="7"/>
  <c r="J27" i="7"/>
  <c r="G27" i="7"/>
  <c r="N27" i="7" s="1"/>
  <c r="M26" i="7"/>
  <c r="J26" i="7"/>
  <c r="G26" i="7"/>
  <c r="N26" i="7" s="1"/>
  <c r="M25" i="7"/>
  <c r="J25" i="7"/>
  <c r="G25" i="7"/>
  <c r="N25" i="7" s="1"/>
  <c r="M24" i="7"/>
  <c r="J24" i="7"/>
  <c r="G24" i="7"/>
  <c r="N24" i="7" s="1"/>
  <c r="M23" i="7"/>
  <c r="J23" i="7"/>
  <c r="G23" i="7"/>
  <c r="N23" i="7" s="1"/>
  <c r="M22" i="7"/>
  <c r="J22" i="7"/>
  <c r="G22" i="7"/>
  <c r="N22" i="7" s="1"/>
  <c r="M21" i="7"/>
  <c r="J21" i="7"/>
  <c r="G21" i="7"/>
  <c r="N21" i="7" s="1"/>
  <c r="M20" i="7"/>
  <c r="J20" i="7"/>
  <c r="G20" i="7"/>
  <c r="N20" i="7" s="1"/>
  <c r="M19" i="7"/>
  <c r="J19" i="7"/>
  <c r="G19" i="7"/>
  <c r="N19" i="7" s="1"/>
  <c r="M18" i="7"/>
  <c r="J18" i="7"/>
  <c r="G18" i="7"/>
  <c r="N18" i="7" s="1"/>
  <c r="M17" i="7"/>
  <c r="J17" i="7"/>
  <c r="G17" i="7"/>
  <c r="N17" i="7" s="1"/>
  <c r="M16" i="7"/>
  <c r="J16" i="7"/>
  <c r="G16" i="7"/>
  <c r="N16" i="7" s="1"/>
  <c r="M15" i="7"/>
  <c r="J15" i="7"/>
  <c r="G15" i="7"/>
  <c r="N15" i="7" s="1"/>
  <c r="M14" i="7"/>
  <c r="J14" i="7"/>
  <c r="G14" i="7"/>
  <c r="N14" i="7" s="1"/>
  <c r="M13" i="7"/>
  <c r="J13" i="7"/>
  <c r="G13" i="7"/>
  <c r="N13" i="7" s="1"/>
  <c r="M12" i="7"/>
  <c r="J12" i="7"/>
  <c r="G12" i="7"/>
  <c r="N12" i="7" s="1"/>
  <c r="M11" i="7"/>
  <c r="J11" i="7"/>
  <c r="G11" i="7"/>
  <c r="N11" i="7" s="1"/>
  <c r="M10" i="7"/>
  <c r="J10" i="7"/>
  <c r="G10" i="7"/>
  <c r="N10" i="7" s="1"/>
  <c r="M9" i="7"/>
  <c r="J9" i="7"/>
  <c r="G9" i="7"/>
  <c r="N9" i="7" s="1"/>
  <c r="M8" i="7"/>
  <c r="J8" i="7"/>
  <c r="G8" i="7"/>
  <c r="N8" i="7" s="1"/>
  <c r="M7" i="7"/>
  <c r="J7" i="7"/>
  <c r="G7" i="7"/>
  <c r="N7" i="7" s="1"/>
  <c r="M6" i="7"/>
  <c r="J6" i="7"/>
  <c r="G6" i="7"/>
  <c r="N6" i="7" s="1"/>
  <c r="M5" i="7"/>
  <c r="J5" i="7"/>
  <c r="G5" i="7"/>
  <c r="N5" i="7" s="1"/>
  <c r="M4" i="7"/>
  <c r="J4" i="7"/>
  <c r="G4" i="7"/>
  <c r="N4" i="7" s="1"/>
  <c r="G4" i="6"/>
  <c r="J4" i="6"/>
  <c r="M4" i="6"/>
  <c r="N4" i="6"/>
  <c r="M26" i="6"/>
  <c r="J26" i="6"/>
  <c r="G26" i="6"/>
  <c r="M25" i="6"/>
  <c r="J25" i="6"/>
  <c r="G25" i="6"/>
  <c r="M24" i="6"/>
  <c r="J24" i="6"/>
  <c r="G24" i="6"/>
  <c r="M23" i="6"/>
  <c r="J23" i="6"/>
  <c r="G23" i="6"/>
  <c r="N23" i="6" s="1"/>
  <c r="M22" i="6"/>
  <c r="J22" i="6"/>
  <c r="G22" i="6"/>
  <c r="M21" i="6"/>
  <c r="J21" i="6"/>
  <c r="G21" i="6"/>
  <c r="N21" i="6" s="1"/>
  <c r="M20" i="6"/>
  <c r="J20" i="6"/>
  <c r="G20" i="6"/>
  <c r="M19" i="6"/>
  <c r="J19" i="6"/>
  <c r="G19" i="6"/>
  <c r="N19" i="6" s="1"/>
  <c r="M18" i="6"/>
  <c r="J18" i="6"/>
  <c r="G18" i="6"/>
  <c r="M17" i="6"/>
  <c r="J17" i="6"/>
  <c r="G17" i="6"/>
  <c r="N17" i="6" s="1"/>
  <c r="M16" i="6"/>
  <c r="J16" i="6"/>
  <c r="G16" i="6"/>
  <c r="M15" i="6"/>
  <c r="J15" i="6"/>
  <c r="G15" i="6"/>
  <c r="M14" i="6"/>
  <c r="J14" i="6"/>
  <c r="G14" i="6"/>
  <c r="M13" i="6"/>
  <c r="J13" i="6"/>
  <c r="G13" i="6"/>
  <c r="M12" i="6"/>
  <c r="J12" i="6"/>
  <c r="G12" i="6"/>
  <c r="M11" i="6"/>
  <c r="J11" i="6"/>
  <c r="G11" i="6"/>
  <c r="M10" i="6"/>
  <c r="J10" i="6"/>
  <c r="G10" i="6"/>
  <c r="M9" i="6"/>
  <c r="J9" i="6"/>
  <c r="G9" i="6"/>
  <c r="M8" i="6"/>
  <c r="J8" i="6"/>
  <c r="G8" i="6"/>
  <c r="M7" i="6"/>
  <c r="J7" i="6"/>
  <c r="G7" i="6"/>
  <c r="M6" i="6"/>
  <c r="J6" i="6"/>
  <c r="G6" i="6"/>
  <c r="M5" i="6"/>
  <c r="J5" i="6"/>
  <c r="G5" i="6"/>
  <c r="M14" i="5"/>
  <c r="J14" i="5"/>
  <c r="G14" i="5"/>
  <c r="N14" i="5" s="1"/>
  <c r="M13" i="5"/>
  <c r="J13" i="5"/>
  <c r="G13" i="5"/>
  <c r="M12" i="5"/>
  <c r="J12" i="5"/>
  <c r="G12" i="5"/>
  <c r="M11" i="5"/>
  <c r="J11" i="5"/>
  <c r="G11" i="5"/>
  <c r="M10" i="5"/>
  <c r="J10" i="5"/>
  <c r="G10" i="5"/>
  <c r="N10" i="5" s="1"/>
  <c r="M9" i="5"/>
  <c r="J9" i="5"/>
  <c r="G9" i="5"/>
  <c r="M8" i="5"/>
  <c r="J8" i="5"/>
  <c r="G8" i="5"/>
  <c r="N8" i="5" s="1"/>
  <c r="M7" i="5"/>
  <c r="J7" i="5"/>
  <c r="G7" i="5"/>
  <c r="M6" i="5"/>
  <c r="J6" i="5"/>
  <c r="G6" i="5"/>
  <c r="N6" i="5" s="1"/>
  <c r="M5" i="5"/>
  <c r="J5" i="5"/>
  <c r="G5" i="5"/>
  <c r="M4" i="5"/>
  <c r="J4" i="5"/>
  <c r="G4" i="5"/>
  <c r="N4" i="5" s="1"/>
  <c r="N12" i="5" l="1"/>
  <c r="N5" i="5"/>
  <c r="N7" i="5"/>
  <c r="N9" i="5"/>
  <c r="N11" i="5"/>
  <c r="N13" i="5"/>
  <c r="N6" i="6"/>
  <c r="N8" i="6"/>
  <c r="N10" i="6"/>
  <c r="N12" i="6"/>
  <c r="N24" i="6"/>
  <c r="N5" i="6"/>
  <c r="N14" i="6"/>
  <c r="N16" i="6"/>
  <c r="N18" i="6"/>
  <c r="N20" i="6"/>
  <c r="N26" i="6"/>
  <c r="N7" i="6"/>
  <c r="N9" i="6"/>
  <c r="N11" i="6"/>
  <c r="N13" i="6"/>
  <c r="N15" i="6"/>
  <c r="N25" i="6"/>
  <c r="N22" i="6"/>
  <c r="I5" i="1" l="1"/>
  <c r="I6" i="1"/>
  <c r="I9" i="1"/>
  <c r="I8" i="1"/>
  <c r="I10" i="1"/>
  <c r="I11" i="1"/>
  <c r="I12" i="1"/>
  <c r="I13" i="1"/>
  <c r="I14" i="1"/>
  <c r="I15" i="1"/>
  <c r="I16" i="1"/>
  <c r="I17" i="1"/>
  <c r="I19" i="1"/>
  <c r="I18" i="1"/>
  <c r="I21" i="1"/>
  <c r="I20" i="1"/>
  <c r="I23" i="1"/>
  <c r="I22" i="1"/>
  <c r="I26" i="1"/>
  <c r="I25" i="1"/>
  <c r="I24" i="1"/>
  <c r="I28" i="1"/>
  <c r="I27" i="1"/>
  <c r="I29" i="1"/>
  <c r="I33" i="1"/>
  <c r="I32" i="1"/>
  <c r="I31" i="1"/>
  <c r="I30" i="1"/>
  <c r="I34" i="1"/>
  <c r="I37" i="1"/>
  <c r="I36" i="1"/>
  <c r="I35" i="1"/>
  <c r="I38" i="1"/>
  <c r="I40" i="1"/>
  <c r="I39" i="1"/>
  <c r="I42" i="1"/>
  <c r="I41" i="1"/>
  <c r="I45" i="1"/>
  <c r="I44" i="1"/>
  <c r="I43" i="1"/>
  <c r="I46" i="1"/>
  <c r="I47" i="1"/>
  <c r="I48" i="1"/>
  <c r="I49" i="1"/>
  <c r="I51" i="1"/>
  <c r="I50" i="1"/>
  <c r="I53" i="1"/>
  <c r="I52" i="1"/>
  <c r="I55" i="1"/>
  <c r="I54" i="1"/>
  <c r="I56" i="1"/>
  <c r="I59" i="1"/>
  <c r="I58" i="1"/>
  <c r="I57" i="1"/>
  <c r="I60" i="1"/>
  <c r="I61" i="1"/>
  <c r="I62" i="1"/>
  <c r="I65" i="1"/>
  <c r="I64" i="1"/>
  <c r="I63" i="1"/>
  <c r="I66" i="1"/>
  <c r="I68" i="1"/>
  <c r="I67" i="1"/>
  <c r="I70" i="1"/>
  <c r="I69" i="1"/>
  <c r="I71" i="1"/>
  <c r="I72" i="1"/>
  <c r="I73" i="1"/>
  <c r="I74" i="1"/>
  <c r="I75" i="1"/>
  <c r="I76" i="1"/>
  <c r="I77" i="1"/>
  <c r="I78" i="1"/>
  <c r="I79" i="1"/>
  <c r="I80" i="1"/>
  <c r="I81" i="1"/>
  <c r="I83" i="1"/>
  <c r="I82" i="1"/>
  <c r="I86" i="1"/>
  <c r="I85" i="1"/>
  <c r="I84" i="1"/>
  <c r="I87" i="1"/>
  <c r="I88" i="1"/>
  <c r="I89" i="1"/>
  <c r="I90" i="1"/>
  <c r="I91" i="1"/>
  <c r="I7" i="1"/>
  <c r="I92" i="1"/>
  <c r="F22" i="1"/>
  <c r="J22" i="1" s="1"/>
  <c r="F20" i="1"/>
  <c r="J20" i="1" s="1"/>
  <c r="F52" i="1"/>
  <c r="J52" i="1" s="1"/>
  <c r="F5" i="1"/>
  <c r="F48" i="1"/>
  <c r="J48" i="1" s="1"/>
  <c r="F62" i="1"/>
  <c r="F63" i="1"/>
  <c r="J63" i="1" s="1"/>
  <c r="F30" i="1"/>
  <c r="J30" i="1" s="1"/>
  <c r="F31" i="1"/>
  <c r="J31" i="1" s="1"/>
  <c r="F18" i="1"/>
  <c r="J18" i="1" s="1"/>
  <c r="F15" i="1"/>
  <c r="J15" i="1" s="1"/>
  <c r="F66" i="1"/>
  <c r="F73" i="1"/>
  <c r="J73" i="1" s="1"/>
  <c r="F24" i="1"/>
  <c r="F90" i="1"/>
  <c r="J90" i="1" s="1"/>
  <c r="F72" i="1"/>
  <c r="F61" i="1"/>
  <c r="J61" i="1" s="1"/>
  <c r="F76" i="1"/>
  <c r="F14" i="1"/>
  <c r="J14" i="1" s="1"/>
  <c r="F56" i="1"/>
  <c r="F71" i="1"/>
  <c r="J71" i="1" s="1"/>
  <c r="F39" i="1"/>
  <c r="F40" i="1"/>
  <c r="J40" i="1" s="1"/>
  <c r="F47" i="1"/>
  <c r="J47" i="1" s="1"/>
  <c r="F19" i="1"/>
  <c r="J19" i="1" s="1"/>
  <c r="F80" i="1"/>
  <c r="F29" i="1"/>
  <c r="J29" i="1" s="1"/>
  <c r="F34" i="1"/>
  <c r="J34" i="1" s="1"/>
  <c r="F43" i="1"/>
  <c r="J43" i="1" s="1"/>
  <c r="F78" i="1"/>
  <c r="F69" i="1"/>
  <c r="J69" i="1" s="1"/>
  <c r="F4" i="1"/>
  <c r="F8" i="1"/>
  <c r="J8" i="1" s="1"/>
  <c r="F25" i="1"/>
  <c r="J25" i="1" s="1"/>
  <c r="F11" i="1"/>
  <c r="J11" i="1" s="1"/>
  <c r="F35" i="1"/>
  <c r="J35" i="1" s="1"/>
  <c r="F9" i="1"/>
  <c r="J9" i="1" s="1"/>
  <c r="F17" i="1"/>
  <c r="J17" i="1" s="1"/>
  <c r="F32" i="1"/>
  <c r="J32" i="1" s="1"/>
  <c r="F10" i="1"/>
  <c r="F21" i="1"/>
  <c r="J21" i="1" s="1"/>
  <c r="F23" i="1"/>
  <c r="F27" i="1"/>
  <c r="J27" i="1" s="1"/>
  <c r="F82" i="1"/>
  <c r="J82" i="1" s="1"/>
  <c r="F85" i="1"/>
  <c r="J85" i="1" s="1"/>
  <c r="F64" i="1"/>
  <c r="F77" i="1"/>
  <c r="J77" i="1" s="1"/>
  <c r="F49" i="1"/>
  <c r="J49" i="1" s="1"/>
  <c r="F41" i="1"/>
  <c r="F89" i="1"/>
  <c r="J89" i="1" s="1"/>
  <c r="F92" i="1"/>
  <c r="J92" i="1" s="1"/>
  <c r="F26" i="1"/>
  <c r="J26" i="1" s="1"/>
  <c r="F65" i="1"/>
  <c r="J65" i="1" s="1"/>
  <c r="F67" i="1"/>
  <c r="J67" i="1" s="1"/>
  <c r="F6" i="1"/>
  <c r="J6" i="1" s="1"/>
  <c r="F44" i="1"/>
  <c r="J44" i="1" s="1"/>
  <c r="F54" i="1"/>
  <c r="J54" i="1" s="1"/>
  <c r="F53" i="1"/>
  <c r="J53" i="1" s="1"/>
  <c r="F88" i="1"/>
  <c r="J88" i="1" s="1"/>
  <c r="F45" i="1"/>
  <c r="J45" i="1" s="1"/>
  <c r="F38" i="1"/>
  <c r="J38" i="1" s="1"/>
  <c r="F83" i="1"/>
  <c r="F87" i="1"/>
  <c r="J87" i="1" s="1"/>
  <c r="F74" i="1"/>
  <c r="F12" i="1"/>
  <c r="J12" i="1" s="1"/>
  <c r="F91" i="1"/>
  <c r="J91" i="1" s="1"/>
  <c r="F42" i="1"/>
  <c r="J42" i="1" s="1"/>
  <c r="F70" i="1"/>
  <c r="J70" i="1" s="1"/>
  <c r="F57" i="1"/>
  <c r="J57" i="1" s="1"/>
  <c r="F60" i="1"/>
  <c r="F75" i="1"/>
  <c r="J75" i="1" s="1"/>
  <c r="F46" i="1"/>
  <c r="J46" i="1" s="1"/>
  <c r="F58" i="1"/>
  <c r="F33" i="1"/>
  <c r="J33" i="1" s="1"/>
  <c r="F79" i="1"/>
  <c r="J79" i="1" s="1"/>
  <c r="F50" i="1"/>
  <c r="J50" i="1" s="1"/>
  <c r="F68" i="1"/>
  <c r="J68" i="1" s="1"/>
  <c r="F59" i="1"/>
  <c r="J59" i="1" s="1"/>
  <c r="F55" i="1"/>
  <c r="F16" i="1"/>
  <c r="J16" i="1" s="1"/>
  <c r="F28" i="1"/>
  <c r="J28" i="1" s="1"/>
  <c r="F51" i="1"/>
  <c r="J51" i="1" s="1"/>
  <c r="F86" i="1"/>
  <c r="F36" i="1"/>
  <c r="J36" i="1" s="1"/>
  <c r="F37" i="1"/>
  <c r="J37" i="1" s="1"/>
  <c r="F13" i="1"/>
  <c r="J13" i="1" s="1"/>
  <c r="F7" i="1"/>
  <c r="F81" i="1"/>
  <c r="J81" i="1" s="1"/>
  <c r="I4" i="1"/>
  <c r="J7" i="1" l="1"/>
  <c r="J86" i="1"/>
  <c r="J83" i="1"/>
  <c r="J80" i="1"/>
  <c r="J78" i="1"/>
  <c r="J76" i="1"/>
  <c r="J74" i="1"/>
  <c r="J72" i="1"/>
  <c r="J66" i="1"/>
  <c r="J64" i="1"/>
  <c r="J62" i="1"/>
  <c r="J60" i="1"/>
  <c r="J58" i="1"/>
  <c r="J56" i="1"/>
  <c r="J55" i="1"/>
  <c r="J41" i="1"/>
  <c r="J39" i="1"/>
  <c r="J24" i="1"/>
  <c r="J23" i="1"/>
  <c r="J10" i="1"/>
  <c r="J5" i="1"/>
  <c r="J4" i="1"/>
  <c r="J15" i="4"/>
  <c r="G15" i="4"/>
  <c r="J14" i="4"/>
  <c r="G14" i="4"/>
  <c r="J13" i="4"/>
  <c r="G13" i="4"/>
  <c r="J12" i="4"/>
  <c r="G12" i="4"/>
  <c r="J27" i="4"/>
  <c r="G27" i="4"/>
  <c r="J26" i="4"/>
  <c r="G26" i="4"/>
  <c r="J25" i="4"/>
  <c r="K25" i="4" s="1"/>
  <c r="G25" i="4"/>
  <c r="J24" i="4"/>
  <c r="G24" i="4"/>
  <c r="J19" i="4"/>
  <c r="G19" i="4"/>
  <c r="J18" i="4"/>
  <c r="G18" i="4"/>
  <c r="J17" i="4"/>
  <c r="G17" i="4"/>
  <c r="J16" i="4"/>
  <c r="G16" i="4"/>
  <c r="J7" i="4"/>
  <c r="G7" i="4"/>
  <c r="J6" i="4"/>
  <c r="G6" i="4"/>
  <c r="J5" i="4"/>
  <c r="G5" i="4"/>
  <c r="J4" i="4"/>
  <c r="K4" i="4" s="1"/>
  <c r="G4" i="4"/>
  <c r="J23" i="4"/>
  <c r="G23" i="4"/>
  <c r="J22" i="4"/>
  <c r="G22" i="4"/>
  <c r="J21" i="4"/>
  <c r="G21" i="4"/>
  <c r="J20" i="4"/>
  <c r="K20" i="4" s="1"/>
  <c r="G20" i="4"/>
  <c r="J31" i="4"/>
  <c r="G31" i="4"/>
  <c r="J30" i="4"/>
  <c r="G30" i="4"/>
  <c r="J29" i="4"/>
  <c r="G29" i="4"/>
  <c r="J28" i="4"/>
  <c r="G28" i="4"/>
  <c r="J11" i="4"/>
  <c r="G11" i="4"/>
  <c r="J10" i="4"/>
  <c r="G10" i="4"/>
  <c r="J9" i="4"/>
  <c r="G9" i="4"/>
  <c r="J8" i="4"/>
  <c r="G8" i="4"/>
  <c r="K27" i="3"/>
  <c r="L27" i="3" s="1"/>
  <c r="K5" i="3"/>
  <c r="L5" i="3" s="1"/>
  <c r="K26" i="3"/>
  <c r="L26" i="3" s="1"/>
  <c r="K23" i="3"/>
  <c r="L23" i="3" s="1"/>
  <c r="K17" i="3"/>
  <c r="L17" i="3" s="1"/>
  <c r="K10" i="3"/>
  <c r="L10" i="3" s="1"/>
  <c r="K15" i="3"/>
  <c r="L15" i="3" s="1"/>
  <c r="K20" i="3"/>
  <c r="L20" i="3" s="1"/>
  <c r="K29" i="3"/>
  <c r="L29" i="3" s="1"/>
  <c r="K9" i="3"/>
  <c r="L9" i="3" s="1"/>
  <c r="K25" i="3"/>
  <c r="L25" i="3" s="1"/>
  <c r="K11" i="3"/>
  <c r="L11" i="3" s="1"/>
  <c r="K13" i="3"/>
  <c r="L13" i="3" s="1"/>
  <c r="K24" i="3"/>
  <c r="L24" i="3" s="1"/>
  <c r="K19" i="3"/>
  <c r="L19" i="3" s="1"/>
  <c r="K16" i="3"/>
  <c r="L16" i="3" s="1"/>
  <c r="K12" i="3"/>
  <c r="L12" i="3" s="1"/>
  <c r="K28" i="3"/>
  <c r="L28" i="3" s="1"/>
  <c r="K6" i="3"/>
  <c r="L6" i="3" s="1"/>
  <c r="K8" i="3"/>
  <c r="L8" i="3" s="1"/>
  <c r="K4" i="3"/>
  <c r="L4" i="3" s="1"/>
  <c r="K14" i="3"/>
  <c r="L14" i="3" s="1"/>
  <c r="K22" i="3"/>
  <c r="L22" i="3" s="1"/>
  <c r="K18" i="3"/>
  <c r="L18" i="3" s="1"/>
  <c r="K21" i="3"/>
  <c r="L21" i="3" s="1"/>
  <c r="K7" i="3"/>
  <c r="L7" i="3" s="1"/>
  <c r="K13" i="4" l="1"/>
  <c r="K27" i="4"/>
  <c r="K31" i="4"/>
  <c r="K6" i="4"/>
  <c r="K15" i="4"/>
  <c r="K11" i="4"/>
  <c r="K29" i="4"/>
  <c r="K22" i="4"/>
  <c r="K19" i="4"/>
  <c r="K17" i="4"/>
  <c r="K18" i="4"/>
  <c r="K24" i="4"/>
  <c r="K26" i="4"/>
  <c r="K12" i="4"/>
  <c r="K8" i="4"/>
  <c r="K10" i="4"/>
  <c r="K28" i="4"/>
  <c r="K21" i="4"/>
  <c r="K5" i="4"/>
  <c r="K7" i="4"/>
  <c r="K9" i="4"/>
  <c r="K14" i="4"/>
  <c r="K16" i="4"/>
  <c r="K30" i="4"/>
  <c r="K23" i="4"/>
  <c r="F84" i="1"/>
  <c r="J84" i="1" s="1"/>
  <c r="M15" i="4" l="1"/>
  <c r="M27" i="4"/>
  <c r="M11" i="4"/>
  <c r="M31" i="4"/>
  <c r="M23" i="4"/>
  <c r="M7" i="4"/>
  <c r="M19" i="4"/>
</calcChain>
</file>

<file path=xl/sharedStrings.xml><?xml version="1.0" encoding="utf-8"?>
<sst xmlns="http://schemas.openxmlformats.org/spreadsheetml/2006/main" count="474" uniqueCount="136">
  <si>
    <t>Deelnemer</t>
  </si>
  <si>
    <t>Golfballen</t>
  </si>
  <si>
    <t>3 Doelen</t>
  </si>
  <si>
    <t>Sub</t>
  </si>
  <si>
    <t>1 Doel</t>
  </si>
  <si>
    <t>Bewegend</t>
  </si>
  <si>
    <t>Totaal</t>
  </si>
  <si>
    <t>Driesen Luc</t>
  </si>
  <si>
    <t xml:space="preserve">Sillen Max </t>
  </si>
  <si>
    <t>Dissegna Livio</t>
  </si>
  <si>
    <t xml:space="preserve">Loomans Agnes </t>
  </si>
  <si>
    <t xml:space="preserve">De Bock Guy </t>
  </si>
  <si>
    <t xml:space="preserve">Schuurmans Annemie </t>
  </si>
  <si>
    <t xml:space="preserve">Pauwels Lea </t>
  </si>
  <si>
    <t>Szolar Ladislav</t>
  </si>
  <si>
    <t>Daniš Jan</t>
  </si>
  <si>
    <t>Ondrúš Viktor</t>
  </si>
  <si>
    <t>De Meyer Sandy</t>
  </si>
  <si>
    <t>Tonutti Giancarlo</t>
  </si>
  <si>
    <t xml:space="preserve">Horemans Ludo </t>
  </si>
  <si>
    <t>Bonnet Tobias</t>
  </si>
  <si>
    <t>Thijs Charles</t>
  </si>
  <si>
    <t>Ceolin Giancarlo</t>
  </si>
  <si>
    <t>Willems Wesley</t>
  </si>
  <si>
    <t>Králič Jaroslav</t>
  </si>
  <si>
    <t xml:space="preserve">De Meyer Cindy </t>
  </si>
  <si>
    <t>Vandewalle Daniël</t>
  </si>
  <si>
    <t>Keymis Ludgard</t>
  </si>
  <si>
    <t>De Meyer Kelly</t>
  </si>
  <si>
    <t>Gerard De Meyer</t>
  </si>
  <si>
    <t>Bux Daisy</t>
  </si>
  <si>
    <t>Malomgré Jel</t>
  </si>
  <si>
    <t>Sillen Floor</t>
  </si>
  <si>
    <t>De Bock Matthias</t>
  </si>
  <si>
    <t>De Bock Yana</t>
  </si>
  <si>
    <t>Nr. Deelnemer</t>
  </si>
  <si>
    <t>Decomble Tilly</t>
  </si>
  <si>
    <t>Willems Marcel</t>
  </si>
  <si>
    <t>Dejonckheere Patrick</t>
  </si>
  <si>
    <t>Declerck Gino</t>
  </si>
  <si>
    <t>Keymis Rina</t>
  </si>
  <si>
    <t>Van Wonterghem Aurelia</t>
  </si>
  <si>
    <t>Govers Jack</t>
  </si>
  <si>
    <t>Maene Johnny</t>
  </si>
  <si>
    <t>Driesen Evy</t>
  </si>
  <si>
    <t>Janssen Kristel</t>
  </si>
  <si>
    <t>Van Looy Rene</t>
  </si>
  <si>
    <t>Standfuß Uwe</t>
  </si>
  <si>
    <t>Standfuß Manuela</t>
  </si>
  <si>
    <t>Dannecker Rolf</t>
  </si>
  <si>
    <t>Verstraeten Jan</t>
  </si>
  <si>
    <t>Dhaenens Walter</t>
  </si>
  <si>
    <t>Brunetti Marco</t>
  </si>
  <si>
    <t>Rondelli Mario</t>
  </si>
  <si>
    <t>Belardi Samuele</t>
  </si>
  <si>
    <t>Sabbatini Sergio</t>
  </si>
  <si>
    <t>Anzuini Gianluca</t>
  </si>
  <si>
    <t>Benvenuto Gian Franco</t>
  </si>
  <si>
    <t>Buffo Claudino</t>
  </si>
  <si>
    <t>Spina Franco</t>
  </si>
  <si>
    <t>Vandenberghe Marc</t>
  </si>
  <si>
    <t>Tonutti Davide</t>
  </si>
  <si>
    <t>Gijsen Glen</t>
  </si>
  <si>
    <t>Plysier Taylor</t>
  </si>
  <si>
    <t>Vangenechten Joppe</t>
  </si>
  <si>
    <t>Sillen Okke</t>
  </si>
  <si>
    <t>Stas Rik</t>
  </si>
  <si>
    <t>Cerstiaens Roger</t>
  </si>
  <si>
    <t>Willis Mark</t>
  </si>
  <si>
    <t>Jones Ian</t>
  </si>
  <si>
    <t>Medley Mick</t>
  </si>
  <si>
    <t>Matthias Andy</t>
  </si>
  <si>
    <t>Oates Steven</t>
  </si>
  <si>
    <t>Moxon Gary</t>
  </si>
  <si>
    <t>Vangenechten Lander</t>
  </si>
  <si>
    <t>Plysier Koen</t>
  </si>
  <si>
    <t>Matheé Roger</t>
  </si>
  <si>
    <t>Cardon Nadia</t>
  </si>
  <si>
    <t>Haesen Swa</t>
  </si>
  <si>
    <t>Declerck Ilse</t>
  </si>
  <si>
    <t>Vandoninck Hanny</t>
  </si>
  <si>
    <t>Van Wonterghem Guida</t>
  </si>
  <si>
    <t>Staes August</t>
  </si>
  <si>
    <t>Vandenberghe Sjouke</t>
  </si>
  <si>
    <t>Foets Johan</t>
  </si>
  <si>
    <t>Flyps Thibault</t>
  </si>
  <si>
    <t>De Beuckelaer Denise</t>
  </si>
  <si>
    <t>Depree Hylke</t>
  </si>
  <si>
    <t>Malý Martin</t>
  </si>
  <si>
    <t>Mrkva Radek</t>
  </si>
  <si>
    <t>Kučera František</t>
  </si>
  <si>
    <t>Novák Václav sen.</t>
  </si>
  <si>
    <t>Uller Jaroslav</t>
  </si>
  <si>
    <t>Hrubý Josef</t>
  </si>
  <si>
    <t>Schoenmakers Vic</t>
  </si>
  <si>
    <t>Schoenmakers Bob</t>
  </si>
  <si>
    <t>Andries Marc</t>
  </si>
  <si>
    <t>Van Kemenade Marc</t>
  </si>
  <si>
    <t>Bollaerts Ann</t>
  </si>
  <si>
    <t>Vrijdag 29 juli 2016 Europees Kampioenschap</t>
  </si>
  <si>
    <t>Zaterdag 30 juli 2016 Europees Kampioenschap</t>
  </si>
  <si>
    <t>Rang</t>
  </si>
  <si>
    <t>Nr.</t>
  </si>
  <si>
    <t>Kooi 1 - 1</t>
  </si>
  <si>
    <t>Kooi 1 - 2</t>
  </si>
  <si>
    <t>Kooi 2 - 1</t>
  </si>
  <si>
    <t>Kooi 2 - 2</t>
  </si>
  <si>
    <t>Afkamping</t>
  </si>
  <si>
    <t>M</t>
  </si>
  <si>
    <t>V</t>
  </si>
  <si>
    <t>J</t>
  </si>
  <si>
    <t>Kooi 3 - 1</t>
  </si>
  <si>
    <t>Kooi 3 - 2</t>
  </si>
  <si>
    <t>Geslacht</t>
  </si>
  <si>
    <t>Afkamp</t>
  </si>
  <si>
    <t>Zondag 31 juli 2016 Europees Kampioenschap Koppelwedstrijd</t>
  </si>
  <si>
    <t>Hoofdwedstrijd</t>
  </si>
  <si>
    <t>Team</t>
  </si>
  <si>
    <t>Name</t>
  </si>
  <si>
    <t>Total</t>
  </si>
  <si>
    <t>Florian Jaroslav</t>
  </si>
  <si>
    <t>Mischee Finn</t>
  </si>
  <si>
    <t>Dhaenens Rune</t>
  </si>
  <si>
    <t>Ferson Mieke</t>
  </si>
  <si>
    <t>Paepe Svetlana</t>
  </si>
  <si>
    <t>De Langhe Rogette</t>
  </si>
  <si>
    <t>Dewaele Bernard</t>
  </si>
  <si>
    <t>Nederland</t>
  </si>
  <si>
    <t>Tsjechië</t>
  </si>
  <si>
    <t>Germany</t>
  </si>
  <si>
    <t>Slovakia</t>
  </si>
  <si>
    <t>Italy</t>
  </si>
  <si>
    <t>Great Brittan</t>
  </si>
  <si>
    <t>Belgium</t>
  </si>
  <si>
    <t>Zondag 31 juli 2016 Europees Kampioenschap Country</t>
  </si>
  <si>
    <t>Zondag 31 juli 2016 Europees Kampioenschap Koppelwedstrijd Jeugd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</si>
</sst>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2"/>
      <color rgb="FF000000"/>
      <name val="Arial"/>
      <family val="2"/>
    </font>
    <font>
      <sz val="14"/>
      <color theme="1"/>
      <name val="Arial"/>
      <family val="2"/>
    </font>
    <font>
      <sz val="11"/>
      <color theme="1"/>
      <name val="Arial"/>
      <family val="2"/>
    </font>
    <font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Font="1" applyBorder="1"/>
    <xf numFmtId="0" fontId="2" fillId="0" borderId="1" xfId="0" applyFont="1" applyBorder="1" applyAlignment="1">
      <alignment horizontal="center" textRotation="180"/>
    </xf>
    <xf numFmtId="0" fontId="0" fillId="0" borderId="1" xfId="0" applyFont="1" applyBorder="1" applyAlignment="1">
      <alignment horizont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/>
    <xf numFmtId="0" fontId="1" fillId="0" borderId="1" xfId="0" applyFont="1" applyBorder="1" applyAlignment="1">
      <alignment textRotation="180"/>
    </xf>
    <xf numFmtId="0" fontId="1" fillId="0" borderId="1" xfId="0" applyFont="1" applyBorder="1"/>
    <xf numFmtId="0" fontId="0" fillId="0" borderId="1" xfId="0" applyBorder="1"/>
    <xf numFmtId="0" fontId="4" fillId="0" borderId="0" xfId="0" applyFont="1"/>
    <xf numFmtId="0" fontId="4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2" fillId="0" borderId="1" xfId="0" applyFont="1" applyBorder="1"/>
    <xf numFmtId="0" fontId="2" fillId="0" borderId="1" xfId="0" applyFont="1" applyFill="1" applyBorder="1" applyAlignment="1">
      <alignment horizontal="center" textRotation="180"/>
    </xf>
    <xf numFmtId="0" fontId="5" fillId="0" borderId="1" xfId="0" applyFont="1" applyBorder="1"/>
    <xf numFmtId="0" fontId="0" fillId="0" borderId="1" xfId="0" applyBorder="1" applyAlignment="1">
      <alignment horizontal="center"/>
    </xf>
    <xf numFmtId="0" fontId="5" fillId="0" borderId="2" xfId="0" applyFont="1" applyBorder="1"/>
    <xf numFmtId="0" fontId="0" fillId="0" borderId="1" xfId="0" applyFill="1" applyBorder="1" applyAlignment="1">
      <alignment horizontal="center"/>
    </xf>
    <xf numFmtId="0" fontId="2" fillId="0" borderId="1" xfId="0" applyFont="1" applyBorder="1" applyAlignment="1">
      <alignment textRotation="180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6" fillId="2" borderId="1" xfId="0" applyFont="1" applyFill="1" applyBorder="1"/>
    <xf numFmtId="0" fontId="6" fillId="3" borderId="1" xfId="0" applyFont="1" applyFill="1" applyBorder="1"/>
    <xf numFmtId="0" fontId="6" fillId="4" borderId="1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6" fillId="0" borderId="0" xfId="0" applyFont="1" applyFill="1" applyBorder="1"/>
    <xf numFmtId="0" fontId="6" fillId="0" borderId="0" xfId="0" applyFont="1" applyFill="1" applyBorder="1" applyAlignment="1">
      <alignment horizontal="center"/>
    </xf>
    <xf numFmtId="0" fontId="5" fillId="0" borderId="0" xfId="0" applyFont="1" applyFill="1" applyBorder="1"/>
    <xf numFmtId="0" fontId="0" fillId="0" borderId="0" xfId="0" applyFill="1" applyBorder="1"/>
    <xf numFmtId="0" fontId="3" fillId="0" borderId="0" xfId="0" applyFont="1" applyFill="1" applyBorder="1" applyAlignment="1">
      <alignment vertical="center" wrapText="1"/>
    </xf>
    <xf numFmtId="0" fontId="0" fillId="0" borderId="0" xfId="0" applyBorder="1"/>
    <xf numFmtId="0" fontId="5" fillId="0" borderId="0" xfId="0" applyFont="1" applyBorder="1"/>
    <xf numFmtId="0" fontId="6" fillId="5" borderId="3" xfId="0" applyFont="1" applyFill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0" fillId="0" borderId="0" xfId="0" applyFont="1" applyFill="1" applyBorder="1"/>
    <xf numFmtId="0" fontId="3" fillId="0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3" fillId="0" borderId="0" xfId="0" applyFont="1" applyBorder="1" applyAlignment="1">
      <alignment vertical="center" wrapText="1"/>
    </xf>
    <xf numFmtId="0" fontId="2" fillId="0" borderId="0" xfId="0" applyFont="1" applyBorder="1"/>
    <xf numFmtId="0" fontId="2" fillId="0" borderId="0" xfId="0" applyFont="1" applyBorder="1" applyAlignment="1">
      <alignment textRotation="180"/>
    </xf>
    <xf numFmtId="0" fontId="2" fillId="0" borderId="0" xfId="0" applyFont="1" applyBorder="1" applyAlignment="1">
      <alignment horizontal="center" textRotation="180"/>
    </xf>
    <xf numFmtId="0" fontId="2" fillId="0" borderId="0" xfId="0" applyFont="1" applyFill="1" applyBorder="1" applyAlignment="1">
      <alignment horizontal="center" textRotation="180"/>
    </xf>
    <xf numFmtId="0" fontId="3" fillId="0" borderId="0" xfId="0" applyFont="1" applyBorder="1"/>
    <xf numFmtId="0" fontId="0" fillId="5" borderId="1" xfId="0" applyFont="1" applyFill="1" applyBorder="1"/>
    <xf numFmtId="0" fontId="0" fillId="5" borderId="1" xfId="0" applyFont="1" applyFill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0"/>
  <sheetViews>
    <sheetView tabSelected="1" topLeftCell="A76" workbookViewId="0">
      <selection activeCell="I97" sqref="I97"/>
    </sheetView>
  </sheetViews>
  <sheetFormatPr defaultRowHeight="15" x14ac:dyDescent="0.2"/>
  <cols>
    <col min="1" max="2" width="4" customWidth="1"/>
    <col min="3" max="3" width="20.5546875" customWidth="1"/>
    <col min="4" max="10" width="5.77734375" style="19" customWidth="1"/>
  </cols>
  <sheetData>
    <row r="1" spans="1:10" ht="18" x14ac:dyDescent="0.25">
      <c r="C1" s="9" t="s">
        <v>99</v>
      </c>
      <c r="D1" s="10"/>
      <c r="E1" s="10"/>
      <c r="F1" s="10"/>
      <c r="G1" s="11"/>
      <c r="H1" s="11"/>
    </row>
    <row r="3" spans="1:10" ht="88.5" x14ac:dyDescent="0.25">
      <c r="A3" s="1"/>
      <c r="B3" s="6" t="s">
        <v>35</v>
      </c>
      <c r="C3" s="7" t="s">
        <v>0</v>
      </c>
      <c r="D3" s="2" t="s">
        <v>1</v>
      </c>
      <c r="E3" s="2" t="s">
        <v>5</v>
      </c>
      <c r="F3" s="2" t="s">
        <v>3</v>
      </c>
      <c r="G3" s="2" t="s">
        <v>2</v>
      </c>
      <c r="H3" s="2" t="s">
        <v>4</v>
      </c>
      <c r="I3" s="2" t="s">
        <v>3</v>
      </c>
      <c r="J3" s="2" t="s">
        <v>6</v>
      </c>
    </row>
    <row r="4" spans="1:10" x14ac:dyDescent="0.2">
      <c r="A4" s="51">
        <v>1</v>
      </c>
      <c r="B4" s="51">
        <v>35</v>
      </c>
      <c r="C4" s="51" t="s">
        <v>52</v>
      </c>
      <c r="D4" s="52">
        <v>25</v>
      </c>
      <c r="E4" s="52">
        <v>10</v>
      </c>
      <c r="F4" s="52">
        <f t="shared" ref="F4:F35" si="0">SUM(D4+E4)</f>
        <v>35</v>
      </c>
      <c r="G4" s="52">
        <v>64</v>
      </c>
      <c r="H4" s="52">
        <v>30</v>
      </c>
      <c r="I4" s="52">
        <f t="shared" ref="I4:I35" si="1">SUM(G4+H4)</f>
        <v>94</v>
      </c>
      <c r="J4" s="52">
        <f t="shared" ref="J4:J35" si="2">SUM(F4+I4)</f>
        <v>129</v>
      </c>
    </row>
    <row r="5" spans="1:10" x14ac:dyDescent="0.2">
      <c r="A5" s="1">
        <v>2</v>
      </c>
      <c r="B5" s="1">
        <v>5</v>
      </c>
      <c r="C5" s="1" t="s">
        <v>8</v>
      </c>
      <c r="D5" s="3">
        <v>20</v>
      </c>
      <c r="E5" s="3">
        <v>15</v>
      </c>
      <c r="F5" s="3">
        <f t="shared" si="0"/>
        <v>35</v>
      </c>
      <c r="G5" s="3">
        <v>62</v>
      </c>
      <c r="H5" s="3">
        <v>30</v>
      </c>
      <c r="I5" s="3">
        <f t="shared" si="1"/>
        <v>92</v>
      </c>
      <c r="J5" s="3">
        <f t="shared" si="2"/>
        <v>127</v>
      </c>
    </row>
    <row r="6" spans="1:10" x14ac:dyDescent="0.2">
      <c r="A6" s="1">
        <v>3</v>
      </c>
      <c r="B6" s="1">
        <v>63</v>
      </c>
      <c r="C6" s="1" t="s">
        <v>68</v>
      </c>
      <c r="D6" s="3">
        <v>15</v>
      </c>
      <c r="E6" s="3">
        <v>15</v>
      </c>
      <c r="F6" s="3">
        <f t="shared" si="0"/>
        <v>30</v>
      </c>
      <c r="G6" s="3">
        <v>64</v>
      </c>
      <c r="H6" s="3">
        <v>27</v>
      </c>
      <c r="I6" s="3">
        <f t="shared" si="1"/>
        <v>91</v>
      </c>
      <c r="J6" s="3">
        <f t="shared" si="2"/>
        <v>121</v>
      </c>
    </row>
    <row r="7" spans="1:10" x14ac:dyDescent="0.2">
      <c r="A7" s="1">
        <v>4</v>
      </c>
      <c r="B7" s="1">
        <v>107</v>
      </c>
      <c r="C7" s="1" t="s">
        <v>7</v>
      </c>
      <c r="D7" s="3">
        <v>10</v>
      </c>
      <c r="E7" s="3">
        <v>25</v>
      </c>
      <c r="F7" s="3">
        <f t="shared" si="0"/>
        <v>35</v>
      </c>
      <c r="G7" s="3">
        <v>58</v>
      </c>
      <c r="H7" s="3">
        <v>27</v>
      </c>
      <c r="I7" s="3">
        <f t="shared" si="1"/>
        <v>85</v>
      </c>
      <c r="J7" s="3">
        <f t="shared" si="2"/>
        <v>120</v>
      </c>
    </row>
    <row r="8" spans="1:10" x14ac:dyDescent="0.2">
      <c r="A8" s="1">
        <v>5</v>
      </c>
      <c r="B8" s="1">
        <v>36</v>
      </c>
      <c r="C8" s="1" t="s">
        <v>53</v>
      </c>
      <c r="D8" s="3">
        <v>5</v>
      </c>
      <c r="E8" s="3">
        <v>20</v>
      </c>
      <c r="F8" s="3">
        <f t="shared" si="0"/>
        <v>25</v>
      </c>
      <c r="G8" s="3">
        <v>66</v>
      </c>
      <c r="H8" s="3">
        <v>27</v>
      </c>
      <c r="I8" s="3">
        <f t="shared" si="1"/>
        <v>93</v>
      </c>
      <c r="J8" s="3">
        <f t="shared" si="2"/>
        <v>118</v>
      </c>
    </row>
    <row r="9" spans="1:10" x14ac:dyDescent="0.2">
      <c r="A9" s="1">
        <v>6</v>
      </c>
      <c r="B9" s="1">
        <v>42</v>
      </c>
      <c r="C9" s="1" t="s">
        <v>18</v>
      </c>
      <c r="D9" s="3">
        <v>20</v>
      </c>
      <c r="E9" s="3">
        <v>10</v>
      </c>
      <c r="F9" s="3">
        <f t="shared" si="0"/>
        <v>30</v>
      </c>
      <c r="G9" s="3">
        <v>64</v>
      </c>
      <c r="H9" s="3">
        <v>24</v>
      </c>
      <c r="I9" s="3">
        <f t="shared" si="1"/>
        <v>88</v>
      </c>
      <c r="J9" s="3">
        <f t="shared" si="2"/>
        <v>118</v>
      </c>
    </row>
    <row r="10" spans="1:10" x14ac:dyDescent="0.2">
      <c r="A10" s="1">
        <v>7</v>
      </c>
      <c r="B10" s="1">
        <v>45</v>
      </c>
      <c r="C10" s="1" t="s">
        <v>9</v>
      </c>
      <c r="D10" s="3">
        <v>10</v>
      </c>
      <c r="E10" s="3">
        <v>10</v>
      </c>
      <c r="F10" s="3">
        <f t="shared" si="0"/>
        <v>20</v>
      </c>
      <c r="G10" s="3">
        <v>63</v>
      </c>
      <c r="H10" s="3">
        <v>27</v>
      </c>
      <c r="I10" s="3">
        <f t="shared" si="1"/>
        <v>90</v>
      </c>
      <c r="J10" s="3">
        <f t="shared" si="2"/>
        <v>110</v>
      </c>
    </row>
    <row r="11" spans="1:10" x14ac:dyDescent="0.2">
      <c r="A11" s="1">
        <v>8</v>
      </c>
      <c r="B11" s="1">
        <v>38</v>
      </c>
      <c r="C11" s="1" t="s">
        <v>55</v>
      </c>
      <c r="D11" s="3">
        <v>5</v>
      </c>
      <c r="E11" s="3">
        <v>10</v>
      </c>
      <c r="F11" s="3">
        <f t="shared" si="0"/>
        <v>15</v>
      </c>
      <c r="G11" s="3">
        <v>63</v>
      </c>
      <c r="H11" s="3">
        <v>30</v>
      </c>
      <c r="I11" s="3">
        <f t="shared" si="1"/>
        <v>93</v>
      </c>
      <c r="J11" s="3">
        <f t="shared" si="2"/>
        <v>108</v>
      </c>
    </row>
    <row r="12" spans="1:10" x14ac:dyDescent="0.2">
      <c r="A12" s="1">
        <v>9</v>
      </c>
      <c r="B12" s="1">
        <v>76</v>
      </c>
      <c r="C12" s="1" t="s">
        <v>75</v>
      </c>
      <c r="D12" s="3">
        <v>15</v>
      </c>
      <c r="E12" s="3">
        <v>5</v>
      </c>
      <c r="F12" s="3">
        <f t="shared" si="0"/>
        <v>20</v>
      </c>
      <c r="G12" s="3">
        <v>58</v>
      </c>
      <c r="H12" s="3">
        <v>27</v>
      </c>
      <c r="I12" s="3">
        <f t="shared" si="1"/>
        <v>85</v>
      </c>
      <c r="J12" s="3">
        <f t="shared" si="2"/>
        <v>105</v>
      </c>
    </row>
    <row r="13" spans="1:10" x14ac:dyDescent="0.2">
      <c r="A13" s="1">
        <v>10</v>
      </c>
      <c r="B13" s="1">
        <v>100</v>
      </c>
      <c r="C13" s="1" t="s">
        <v>16</v>
      </c>
      <c r="D13" s="3">
        <v>5</v>
      </c>
      <c r="E13" s="3">
        <v>5</v>
      </c>
      <c r="F13" s="3">
        <f t="shared" si="0"/>
        <v>10</v>
      </c>
      <c r="G13" s="3">
        <v>62</v>
      </c>
      <c r="H13" s="3">
        <v>30</v>
      </c>
      <c r="I13" s="3">
        <f t="shared" si="1"/>
        <v>92</v>
      </c>
      <c r="J13" s="3">
        <f t="shared" si="2"/>
        <v>102</v>
      </c>
    </row>
    <row r="14" spans="1:10" x14ac:dyDescent="0.2">
      <c r="A14" s="1">
        <v>11</v>
      </c>
      <c r="B14" s="1">
        <v>20</v>
      </c>
      <c r="C14" s="1" t="s">
        <v>42</v>
      </c>
      <c r="D14" s="3">
        <v>5</v>
      </c>
      <c r="E14" s="3">
        <v>10</v>
      </c>
      <c r="F14" s="3">
        <f t="shared" si="0"/>
        <v>15</v>
      </c>
      <c r="G14" s="3">
        <v>55</v>
      </c>
      <c r="H14" s="3">
        <v>30</v>
      </c>
      <c r="I14" s="3">
        <f t="shared" si="1"/>
        <v>85</v>
      </c>
      <c r="J14" s="3">
        <f t="shared" si="2"/>
        <v>100</v>
      </c>
    </row>
    <row r="15" spans="1:10" x14ac:dyDescent="0.2">
      <c r="A15" s="1">
        <v>12</v>
      </c>
      <c r="B15" s="1">
        <v>12</v>
      </c>
      <c r="C15" s="1" t="s">
        <v>38</v>
      </c>
      <c r="D15" s="3">
        <v>10</v>
      </c>
      <c r="E15" s="3">
        <v>0</v>
      </c>
      <c r="F15" s="3">
        <f t="shared" si="0"/>
        <v>10</v>
      </c>
      <c r="G15" s="3">
        <v>62</v>
      </c>
      <c r="H15" s="3">
        <v>27</v>
      </c>
      <c r="I15" s="3">
        <f t="shared" si="1"/>
        <v>89</v>
      </c>
      <c r="J15" s="3">
        <f t="shared" si="2"/>
        <v>99</v>
      </c>
    </row>
    <row r="16" spans="1:10" x14ac:dyDescent="0.2">
      <c r="A16" s="1">
        <v>13</v>
      </c>
      <c r="B16" s="1">
        <v>92</v>
      </c>
      <c r="C16" s="1" t="s">
        <v>88</v>
      </c>
      <c r="D16" s="3">
        <v>15</v>
      </c>
      <c r="E16" s="3">
        <v>15</v>
      </c>
      <c r="F16" s="3">
        <f t="shared" si="0"/>
        <v>30</v>
      </c>
      <c r="G16" s="3">
        <v>47</v>
      </c>
      <c r="H16" s="3">
        <v>18</v>
      </c>
      <c r="I16" s="3">
        <f t="shared" si="1"/>
        <v>65</v>
      </c>
      <c r="J16" s="3">
        <f t="shared" si="2"/>
        <v>95</v>
      </c>
    </row>
    <row r="17" spans="1:10" x14ac:dyDescent="0.2">
      <c r="A17" s="1">
        <v>14</v>
      </c>
      <c r="B17" s="1">
        <v>43</v>
      </c>
      <c r="C17" s="1" t="s">
        <v>57</v>
      </c>
      <c r="D17" s="3">
        <v>5</v>
      </c>
      <c r="E17" s="3">
        <v>15</v>
      </c>
      <c r="F17" s="3">
        <f t="shared" si="0"/>
        <v>20</v>
      </c>
      <c r="G17" s="3">
        <v>50</v>
      </c>
      <c r="H17" s="3">
        <v>24</v>
      </c>
      <c r="I17" s="3">
        <f t="shared" si="1"/>
        <v>74</v>
      </c>
      <c r="J17" s="3">
        <f t="shared" si="2"/>
        <v>94</v>
      </c>
    </row>
    <row r="18" spans="1:10" x14ac:dyDescent="0.2">
      <c r="A18" s="51">
        <v>15</v>
      </c>
      <c r="B18" s="51">
        <v>11</v>
      </c>
      <c r="C18" s="51" t="s">
        <v>12</v>
      </c>
      <c r="D18" s="52">
        <v>10</v>
      </c>
      <c r="E18" s="52">
        <v>15</v>
      </c>
      <c r="F18" s="52">
        <f t="shared" si="0"/>
        <v>25</v>
      </c>
      <c r="G18" s="52">
        <v>41</v>
      </c>
      <c r="H18" s="52">
        <v>27</v>
      </c>
      <c r="I18" s="52">
        <f t="shared" si="1"/>
        <v>68</v>
      </c>
      <c r="J18" s="52">
        <f t="shared" si="2"/>
        <v>93</v>
      </c>
    </row>
    <row r="19" spans="1:10" x14ac:dyDescent="0.2">
      <c r="A19" s="1">
        <v>16</v>
      </c>
      <c r="B19" s="1">
        <v>26</v>
      </c>
      <c r="C19" s="1" t="s">
        <v>47</v>
      </c>
      <c r="D19" s="15">
        <v>0</v>
      </c>
      <c r="E19" s="15">
        <v>5</v>
      </c>
      <c r="F19" s="3">
        <f t="shared" si="0"/>
        <v>5</v>
      </c>
      <c r="G19" s="3">
        <v>67</v>
      </c>
      <c r="H19" s="3">
        <v>21</v>
      </c>
      <c r="I19" s="3">
        <f t="shared" si="1"/>
        <v>88</v>
      </c>
      <c r="J19" s="3">
        <f t="shared" si="2"/>
        <v>93</v>
      </c>
    </row>
    <row r="20" spans="1:10" x14ac:dyDescent="0.2">
      <c r="A20" s="1">
        <v>17</v>
      </c>
      <c r="B20" s="1">
        <v>3</v>
      </c>
      <c r="C20" s="1" t="s">
        <v>13</v>
      </c>
      <c r="D20" s="3">
        <v>5</v>
      </c>
      <c r="E20" s="3">
        <v>10</v>
      </c>
      <c r="F20" s="3">
        <f t="shared" si="0"/>
        <v>15</v>
      </c>
      <c r="G20" s="3">
        <v>56</v>
      </c>
      <c r="H20" s="3">
        <v>21</v>
      </c>
      <c r="I20" s="3">
        <f t="shared" si="1"/>
        <v>77</v>
      </c>
      <c r="J20" s="3">
        <f t="shared" si="2"/>
        <v>92</v>
      </c>
    </row>
    <row r="21" spans="1:10" x14ac:dyDescent="0.2">
      <c r="A21" s="1">
        <v>18</v>
      </c>
      <c r="B21" s="1">
        <v>46</v>
      </c>
      <c r="C21" s="1" t="s">
        <v>22</v>
      </c>
      <c r="D21" s="3">
        <v>10</v>
      </c>
      <c r="E21" s="3">
        <v>20</v>
      </c>
      <c r="F21" s="3">
        <f t="shared" si="0"/>
        <v>30</v>
      </c>
      <c r="G21" s="3">
        <v>44</v>
      </c>
      <c r="H21" s="3">
        <v>18</v>
      </c>
      <c r="I21" s="3">
        <f t="shared" si="1"/>
        <v>62</v>
      </c>
      <c r="J21" s="3">
        <f t="shared" si="2"/>
        <v>92</v>
      </c>
    </row>
    <row r="22" spans="1:10" x14ac:dyDescent="0.2">
      <c r="A22" s="1">
        <v>19</v>
      </c>
      <c r="B22" s="1">
        <v>2</v>
      </c>
      <c r="C22" s="1" t="s">
        <v>10</v>
      </c>
      <c r="D22" s="3">
        <v>10</v>
      </c>
      <c r="E22" s="3">
        <v>5</v>
      </c>
      <c r="F22" s="3">
        <f t="shared" si="0"/>
        <v>15</v>
      </c>
      <c r="G22" s="3">
        <v>54</v>
      </c>
      <c r="H22" s="3">
        <v>18</v>
      </c>
      <c r="I22" s="3">
        <f t="shared" si="1"/>
        <v>72</v>
      </c>
      <c r="J22" s="3">
        <f t="shared" si="2"/>
        <v>87</v>
      </c>
    </row>
    <row r="23" spans="1:10" x14ac:dyDescent="0.2">
      <c r="A23" s="1">
        <v>20</v>
      </c>
      <c r="B23" s="1">
        <v>47</v>
      </c>
      <c r="C23" s="5" t="s">
        <v>59</v>
      </c>
      <c r="D23" s="3">
        <v>15</v>
      </c>
      <c r="E23" s="3">
        <v>0</v>
      </c>
      <c r="F23" s="3">
        <f t="shared" si="0"/>
        <v>15</v>
      </c>
      <c r="G23" s="3">
        <v>42</v>
      </c>
      <c r="H23" s="3">
        <v>30</v>
      </c>
      <c r="I23" s="3">
        <f t="shared" si="1"/>
        <v>72</v>
      </c>
      <c r="J23" s="3">
        <f t="shared" si="2"/>
        <v>87</v>
      </c>
    </row>
    <row r="24" spans="1:10" x14ac:dyDescent="0.2">
      <c r="A24" s="1">
        <v>21</v>
      </c>
      <c r="B24" s="1">
        <v>15</v>
      </c>
      <c r="C24" s="1" t="s">
        <v>39</v>
      </c>
      <c r="D24" s="3">
        <v>5</v>
      </c>
      <c r="E24" s="3">
        <v>10</v>
      </c>
      <c r="F24" s="3">
        <f t="shared" si="0"/>
        <v>15</v>
      </c>
      <c r="G24" s="3">
        <v>53</v>
      </c>
      <c r="H24" s="3">
        <v>18</v>
      </c>
      <c r="I24" s="3">
        <f t="shared" si="1"/>
        <v>71</v>
      </c>
      <c r="J24" s="3">
        <f t="shared" si="2"/>
        <v>86</v>
      </c>
    </row>
    <row r="25" spans="1:10" x14ac:dyDescent="0.2">
      <c r="A25" s="1">
        <v>22</v>
      </c>
      <c r="B25" s="1">
        <v>37</v>
      </c>
      <c r="C25" s="1" t="s">
        <v>54</v>
      </c>
      <c r="D25" s="3">
        <v>0</v>
      </c>
      <c r="E25" s="3">
        <v>15</v>
      </c>
      <c r="F25" s="3">
        <f t="shared" si="0"/>
        <v>15</v>
      </c>
      <c r="G25" s="3">
        <v>50</v>
      </c>
      <c r="H25" s="3">
        <v>21</v>
      </c>
      <c r="I25" s="3">
        <f t="shared" si="1"/>
        <v>71</v>
      </c>
      <c r="J25" s="3">
        <f t="shared" si="2"/>
        <v>86</v>
      </c>
    </row>
    <row r="26" spans="1:10" x14ac:dyDescent="0.2">
      <c r="A26" s="1">
        <v>23</v>
      </c>
      <c r="B26" s="1">
        <v>60</v>
      </c>
      <c r="C26" s="1" t="s">
        <v>66</v>
      </c>
      <c r="D26" s="3">
        <v>5</v>
      </c>
      <c r="E26" s="3">
        <v>5</v>
      </c>
      <c r="F26" s="3">
        <f t="shared" si="0"/>
        <v>10</v>
      </c>
      <c r="G26" s="3">
        <v>49</v>
      </c>
      <c r="H26" s="3">
        <v>27</v>
      </c>
      <c r="I26" s="3">
        <f t="shared" si="1"/>
        <v>76</v>
      </c>
      <c r="J26" s="3">
        <f t="shared" si="2"/>
        <v>86</v>
      </c>
    </row>
    <row r="27" spans="1:10" x14ac:dyDescent="0.2">
      <c r="A27" s="1">
        <v>24</v>
      </c>
      <c r="B27" s="1">
        <v>48</v>
      </c>
      <c r="C27" s="1" t="s">
        <v>60</v>
      </c>
      <c r="D27" s="3">
        <v>0</v>
      </c>
      <c r="E27" s="3">
        <v>10</v>
      </c>
      <c r="F27" s="3">
        <f t="shared" si="0"/>
        <v>10</v>
      </c>
      <c r="G27" s="3">
        <v>48</v>
      </c>
      <c r="H27" s="3">
        <v>24</v>
      </c>
      <c r="I27" s="3">
        <f t="shared" si="1"/>
        <v>72</v>
      </c>
      <c r="J27" s="3">
        <f t="shared" si="2"/>
        <v>82</v>
      </c>
    </row>
    <row r="28" spans="1:10" x14ac:dyDescent="0.2">
      <c r="A28" s="1">
        <v>25</v>
      </c>
      <c r="B28" s="1">
        <v>93</v>
      </c>
      <c r="C28" s="1" t="s">
        <v>89</v>
      </c>
      <c r="D28" s="3">
        <v>0</v>
      </c>
      <c r="E28" s="3">
        <v>10</v>
      </c>
      <c r="F28" s="3">
        <f t="shared" si="0"/>
        <v>10</v>
      </c>
      <c r="G28" s="3">
        <v>48</v>
      </c>
      <c r="H28" s="3">
        <v>24</v>
      </c>
      <c r="I28" s="3">
        <f t="shared" si="1"/>
        <v>72</v>
      </c>
      <c r="J28" s="3">
        <f t="shared" si="2"/>
        <v>82</v>
      </c>
    </row>
    <row r="29" spans="1:10" x14ac:dyDescent="0.2">
      <c r="A29" s="1">
        <v>26</v>
      </c>
      <c r="B29" s="1">
        <v>29</v>
      </c>
      <c r="C29" s="1" t="s">
        <v>20</v>
      </c>
      <c r="D29" s="3">
        <v>5</v>
      </c>
      <c r="E29" s="3">
        <v>10</v>
      </c>
      <c r="F29" s="3">
        <f t="shared" si="0"/>
        <v>15</v>
      </c>
      <c r="G29" s="3">
        <v>48</v>
      </c>
      <c r="H29" s="3">
        <v>18</v>
      </c>
      <c r="I29" s="3">
        <f t="shared" si="1"/>
        <v>66</v>
      </c>
      <c r="J29" s="3">
        <f t="shared" si="2"/>
        <v>81</v>
      </c>
    </row>
    <row r="30" spans="1:10" x14ac:dyDescent="0.2">
      <c r="A30" s="1">
        <v>27</v>
      </c>
      <c r="B30" s="1">
        <v>9</v>
      </c>
      <c r="C30" s="1" t="s">
        <v>23</v>
      </c>
      <c r="D30" s="3">
        <v>0</v>
      </c>
      <c r="E30" s="3">
        <v>0</v>
      </c>
      <c r="F30" s="3">
        <f t="shared" si="0"/>
        <v>0</v>
      </c>
      <c r="G30" s="3">
        <v>56</v>
      </c>
      <c r="H30" s="3">
        <v>24</v>
      </c>
      <c r="I30" s="3">
        <f t="shared" si="1"/>
        <v>80</v>
      </c>
      <c r="J30" s="3">
        <f t="shared" si="2"/>
        <v>80</v>
      </c>
    </row>
    <row r="31" spans="1:10" x14ac:dyDescent="0.2">
      <c r="A31" s="1">
        <v>28</v>
      </c>
      <c r="B31" s="1">
        <v>10</v>
      </c>
      <c r="C31" s="1" t="s">
        <v>37</v>
      </c>
      <c r="D31" s="3">
        <v>5</v>
      </c>
      <c r="E31" s="3">
        <v>20</v>
      </c>
      <c r="F31" s="3">
        <f t="shared" si="0"/>
        <v>25</v>
      </c>
      <c r="G31" s="3">
        <v>34</v>
      </c>
      <c r="H31" s="3">
        <v>21</v>
      </c>
      <c r="I31" s="3">
        <f t="shared" si="1"/>
        <v>55</v>
      </c>
      <c r="J31" s="3">
        <f t="shared" si="2"/>
        <v>80</v>
      </c>
    </row>
    <row r="32" spans="1:10" x14ac:dyDescent="0.2">
      <c r="A32" s="1">
        <v>29</v>
      </c>
      <c r="B32" s="1">
        <v>44</v>
      </c>
      <c r="C32" s="1" t="s">
        <v>58</v>
      </c>
      <c r="D32" s="3">
        <v>0</v>
      </c>
      <c r="E32" s="3">
        <v>10</v>
      </c>
      <c r="F32" s="3">
        <f t="shared" si="0"/>
        <v>10</v>
      </c>
      <c r="G32" s="3">
        <v>52</v>
      </c>
      <c r="H32" s="3">
        <v>18</v>
      </c>
      <c r="I32" s="3">
        <f t="shared" si="1"/>
        <v>70</v>
      </c>
      <c r="J32" s="3">
        <f t="shared" si="2"/>
        <v>80</v>
      </c>
    </row>
    <row r="33" spans="1:10" x14ac:dyDescent="0.2">
      <c r="A33" s="1">
        <v>30</v>
      </c>
      <c r="B33" s="1">
        <v>86</v>
      </c>
      <c r="C33" s="1" t="s">
        <v>85</v>
      </c>
      <c r="D33" s="3">
        <v>0</v>
      </c>
      <c r="E33" s="3">
        <v>10</v>
      </c>
      <c r="F33" s="3">
        <f t="shared" si="0"/>
        <v>10</v>
      </c>
      <c r="G33" s="3">
        <v>55</v>
      </c>
      <c r="H33" s="3">
        <v>15</v>
      </c>
      <c r="I33" s="3">
        <f t="shared" si="1"/>
        <v>70</v>
      </c>
      <c r="J33" s="3">
        <f t="shared" si="2"/>
        <v>80</v>
      </c>
    </row>
    <row r="34" spans="1:10" x14ac:dyDescent="0.2">
      <c r="A34" s="1">
        <v>31</v>
      </c>
      <c r="B34" s="1">
        <v>30</v>
      </c>
      <c r="C34" s="1" t="s">
        <v>49</v>
      </c>
      <c r="D34" s="3">
        <v>10</v>
      </c>
      <c r="E34" s="3">
        <v>10</v>
      </c>
      <c r="F34" s="3">
        <f t="shared" si="0"/>
        <v>20</v>
      </c>
      <c r="G34" s="3">
        <v>41</v>
      </c>
      <c r="H34" s="3">
        <v>18</v>
      </c>
      <c r="I34" s="3">
        <f t="shared" si="1"/>
        <v>59</v>
      </c>
      <c r="J34" s="3">
        <f t="shared" si="2"/>
        <v>79</v>
      </c>
    </row>
    <row r="35" spans="1:10" x14ac:dyDescent="0.2">
      <c r="A35" s="1">
        <v>32</v>
      </c>
      <c r="B35" s="1">
        <v>39</v>
      </c>
      <c r="C35" s="1" t="s">
        <v>56</v>
      </c>
      <c r="D35" s="3">
        <v>20</v>
      </c>
      <c r="E35" s="3">
        <v>10</v>
      </c>
      <c r="F35" s="3">
        <f t="shared" si="0"/>
        <v>30</v>
      </c>
      <c r="G35" s="3">
        <v>33</v>
      </c>
      <c r="H35" s="3">
        <v>15</v>
      </c>
      <c r="I35" s="3">
        <f t="shared" si="1"/>
        <v>48</v>
      </c>
      <c r="J35" s="3">
        <f t="shared" si="2"/>
        <v>78</v>
      </c>
    </row>
    <row r="36" spans="1:10" x14ac:dyDescent="0.2">
      <c r="A36" s="1">
        <v>33</v>
      </c>
      <c r="B36" s="1">
        <v>96</v>
      </c>
      <c r="C36" s="1" t="s">
        <v>92</v>
      </c>
      <c r="D36" s="3">
        <v>0</v>
      </c>
      <c r="E36" s="3">
        <v>5</v>
      </c>
      <c r="F36" s="3">
        <f t="shared" ref="F36:F67" si="3">SUM(D36+E36)</f>
        <v>5</v>
      </c>
      <c r="G36" s="3">
        <v>52</v>
      </c>
      <c r="H36" s="3">
        <v>21</v>
      </c>
      <c r="I36" s="3">
        <f t="shared" ref="I36:I67" si="4">SUM(G36+H36)</f>
        <v>73</v>
      </c>
      <c r="J36" s="3">
        <f t="shared" ref="J36:J67" si="5">SUM(F36+I36)</f>
        <v>78</v>
      </c>
    </row>
    <row r="37" spans="1:10" x14ac:dyDescent="0.2">
      <c r="A37" s="1">
        <v>34</v>
      </c>
      <c r="B37" s="1">
        <v>97</v>
      </c>
      <c r="C37" s="1" t="s">
        <v>93</v>
      </c>
      <c r="D37" s="3">
        <v>0</v>
      </c>
      <c r="E37" s="3">
        <v>15</v>
      </c>
      <c r="F37" s="3">
        <f t="shared" si="3"/>
        <v>15</v>
      </c>
      <c r="G37" s="3">
        <v>45</v>
      </c>
      <c r="H37" s="3">
        <v>18</v>
      </c>
      <c r="I37" s="3">
        <f t="shared" si="4"/>
        <v>63</v>
      </c>
      <c r="J37" s="3">
        <f t="shared" si="5"/>
        <v>78</v>
      </c>
    </row>
    <row r="38" spans="1:10" x14ac:dyDescent="0.2">
      <c r="A38" s="1">
        <v>35</v>
      </c>
      <c r="B38" s="1">
        <v>70</v>
      </c>
      <c r="C38" s="1" t="s">
        <v>73</v>
      </c>
      <c r="D38" s="3">
        <v>5</v>
      </c>
      <c r="E38" s="3">
        <v>0</v>
      </c>
      <c r="F38" s="3">
        <f t="shared" si="3"/>
        <v>5</v>
      </c>
      <c r="G38" s="3">
        <v>42</v>
      </c>
      <c r="H38" s="3">
        <v>30</v>
      </c>
      <c r="I38" s="3">
        <f t="shared" si="4"/>
        <v>72</v>
      </c>
      <c r="J38" s="3">
        <f t="shared" si="5"/>
        <v>77</v>
      </c>
    </row>
    <row r="39" spans="1:10" x14ac:dyDescent="0.2">
      <c r="A39" s="1">
        <v>36</v>
      </c>
      <c r="B39" s="1">
        <v>23</v>
      </c>
      <c r="C39" s="1" t="s">
        <v>27</v>
      </c>
      <c r="D39" s="3">
        <v>5</v>
      </c>
      <c r="E39" s="3">
        <v>10</v>
      </c>
      <c r="F39" s="3">
        <f t="shared" si="3"/>
        <v>15</v>
      </c>
      <c r="G39" s="3">
        <v>40</v>
      </c>
      <c r="H39" s="3">
        <v>21</v>
      </c>
      <c r="I39" s="3">
        <f t="shared" si="4"/>
        <v>61</v>
      </c>
      <c r="J39" s="3">
        <f t="shared" si="5"/>
        <v>76</v>
      </c>
    </row>
    <row r="40" spans="1:10" x14ac:dyDescent="0.2">
      <c r="A40" s="1">
        <v>37</v>
      </c>
      <c r="B40" s="1">
        <v>24</v>
      </c>
      <c r="C40" s="1" t="s">
        <v>45</v>
      </c>
      <c r="D40" s="3">
        <v>15</v>
      </c>
      <c r="E40" s="3">
        <v>5</v>
      </c>
      <c r="F40" s="3">
        <f t="shared" si="3"/>
        <v>20</v>
      </c>
      <c r="G40" s="3">
        <v>38</v>
      </c>
      <c r="H40" s="3">
        <v>18</v>
      </c>
      <c r="I40" s="3">
        <f t="shared" si="4"/>
        <v>56</v>
      </c>
      <c r="J40" s="3">
        <f t="shared" si="5"/>
        <v>76</v>
      </c>
    </row>
    <row r="41" spans="1:10" x14ac:dyDescent="0.2">
      <c r="A41" s="51">
        <v>38</v>
      </c>
      <c r="B41" s="51">
        <v>55</v>
      </c>
      <c r="C41" s="51" t="s">
        <v>64</v>
      </c>
      <c r="D41" s="52">
        <v>5</v>
      </c>
      <c r="E41" s="52">
        <v>10</v>
      </c>
      <c r="F41" s="52">
        <f t="shared" si="3"/>
        <v>15</v>
      </c>
      <c r="G41" s="52">
        <v>45</v>
      </c>
      <c r="H41" s="52">
        <v>15</v>
      </c>
      <c r="I41" s="52">
        <f t="shared" si="4"/>
        <v>60</v>
      </c>
      <c r="J41" s="52">
        <f t="shared" si="5"/>
        <v>75</v>
      </c>
    </row>
    <row r="42" spans="1:10" x14ac:dyDescent="0.2">
      <c r="A42" s="1">
        <v>39</v>
      </c>
      <c r="B42" s="1">
        <v>78</v>
      </c>
      <c r="C42" s="1" t="s">
        <v>77</v>
      </c>
      <c r="D42" s="3">
        <v>10</v>
      </c>
      <c r="E42" s="3">
        <v>10</v>
      </c>
      <c r="F42" s="3">
        <f t="shared" si="3"/>
        <v>20</v>
      </c>
      <c r="G42" s="3">
        <v>34</v>
      </c>
      <c r="H42" s="3">
        <v>21</v>
      </c>
      <c r="I42" s="3">
        <f t="shared" si="4"/>
        <v>55</v>
      </c>
      <c r="J42" s="3">
        <f t="shared" si="5"/>
        <v>75</v>
      </c>
    </row>
    <row r="43" spans="1:10" x14ac:dyDescent="0.2">
      <c r="A43" s="1">
        <v>40</v>
      </c>
      <c r="B43" s="1">
        <v>31</v>
      </c>
      <c r="C43" s="1" t="s">
        <v>21</v>
      </c>
      <c r="D43" s="3">
        <v>10</v>
      </c>
      <c r="E43" s="3">
        <v>5</v>
      </c>
      <c r="F43" s="3">
        <f t="shared" si="3"/>
        <v>15</v>
      </c>
      <c r="G43" s="3">
        <v>44</v>
      </c>
      <c r="H43" s="3">
        <v>15</v>
      </c>
      <c r="I43" s="3">
        <f t="shared" si="4"/>
        <v>59</v>
      </c>
      <c r="J43" s="3">
        <f t="shared" si="5"/>
        <v>74</v>
      </c>
    </row>
    <row r="44" spans="1:10" x14ac:dyDescent="0.2">
      <c r="A44" s="1">
        <v>41</v>
      </c>
      <c r="B44" s="1">
        <v>64</v>
      </c>
      <c r="C44" s="1" t="s">
        <v>69</v>
      </c>
      <c r="D44" s="3">
        <v>5</v>
      </c>
      <c r="E44" s="3">
        <v>5</v>
      </c>
      <c r="F44" s="3">
        <f t="shared" si="3"/>
        <v>10</v>
      </c>
      <c r="G44" s="3">
        <v>46</v>
      </c>
      <c r="H44" s="3">
        <v>18</v>
      </c>
      <c r="I44" s="3">
        <f t="shared" si="4"/>
        <v>64</v>
      </c>
      <c r="J44" s="3">
        <f t="shared" si="5"/>
        <v>74</v>
      </c>
    </row>
    <row r="45" spans="1:10" x14ac:dyDescent="0.2">
      <c r="A45" s="1">
        <v>42</v>
      </c>
      <c r="B45" s="1">
        <v>69</v>
      </c>
      <c r="C45" s="1" t="s">
        <v>72</v>
      </c>
      <c r="D45" s="3">
        <v>5</v>
      </c>
      <c r="E45" s="3">
        <v>5</v>
      </c>
      <c r="F45" s="3">
        <f t="shared" si="3"/>
        <v>10</v>
      </c>
      <c r="G45" s="3">
        <v>43</v>
      </c>
      <c r="H45" s="3">
        <v>21</v>
      </c>
      <c r="I45" s="3">
        <f t="shared" si="4"/>
        <v>64</v>
      </c>
      <c r="J45" s="3">
        <f t="shared" si="5"/>
        <v>74</v>
      </c>
    </row>
    <row r="46" spans="1:10" x14ac:dyDescent="0.2">
      <c r="A46" s="1">
        <v>43</v>
      </c>
      <c r="B46" s="1">
        <v>84</v>
      </c>
      <c r="C46" s="1" t="s">
        <v>83</v>
      </c>
      <c r="D46" s="3">
        <v>5</v>
      </c>
      <c r="E46" s="3">
        <v>5</v>
      </c>
      <c r="F46" s="3">
        <f t="shared" si="3"/>
        <v>10</v>
      </c>
      <c r="G46" s="3">
        <v>38</v>
      </c>
      <c r="H46" s="3">
        <v>24</v>
      </c>
      <c r="I46" s="3">
        <f t="shared" si="4"/>
        <v>62</v>
      </c>
      <c r="J46" s="3">
        <f t="shared" si="5"/>
        <v>72</v>
      </c>
    </row>
    <row r="47" spans="1:10" x14ac:dyDescent="0.2">
      <c r="A47" s="1">
        <v>44</v>
      </c>
      <c r="B47" s="1">
        <v>25</v>
      </c>
      <c r="C47" s="1" t="s">
        <v>46</v>
      </c>
      <c r="D47" s="3">
        <v>0</v>
      </c>
      <c r="E47" s="3">
        <v>5</v>
      </c>
      <c r="F47" s="3">
        <f t="shared" si="3"/>
        <v>5</v>
      </c>
      <c r="G47" s="3">
        <v>45</v>
      </c>
      <c r="H47" s="3">
        <v>21</v>
      </c>
      <c r="I47" s="3">
        <f t="shared" si="4"/>
        <v>66</v>
      </c>
      <c r="J47" s="3">
        <f t="shared" si="5"/>
        <v>71</v>
      </c>
    </row>
    <row r="48" spans="1:10" x14ac:dyDescent="0.2">
      <c r="A48" s="1">
        <v>45</v>
      </c>
      <c r="B48" s="1">
        <v>6</v>
      </c>
      <c r="C48" s="1" t="s">
        <v>25</v>
      </c>
      <c r="D48" s="3">
        <v>10</v>
      </c>
      <c r="E48" s="3">
        <v>5</v>
      </c>
      <c r="F48" s="3">
        <f t="shared" si="3"/>
        <v>15</v>
      </c>
      <c r="G48" s="3">
        <v>37</v>
      </c>
      <c r="H48" s="3">
        <v>18</v>
      </c>
      <c r="I48" s="3">
        <f t="shared" si="4"/>
        <v>55</v>
      </c>
      <c r="J48" s="3">
        <f t="shared" si="5"/>
        <v>70</v>
      </c>
    </row>
    <row r="49" spans="1:10" x14ac:dyDescent="0.2">
      <c r="A49" s="1">
        <v>46</v>
      </c>
      <c r="B49" s="1">
        <v>53</v>
      </c>
      <c r="C49" s="1" t="s">
        <v>63</v>
      </c>
      <c r="D49" s="3">
        <v>10</v>
      </c>
      <c r="E49" s="3">
        <v>10</v>
      </c>
      <c r="F49" s="3">
        <f t="shared" si="3"/>
        <v>20</v>
      </c>
      <c r="G49" s="3">
        <v>42</v>
      </c>
      <c r="H49" s="3">
        <v>6</v>
      </c>
      <c r="I49" s="3">
        <f t="shared" si="4"/>
        <v>48</v>
      </c>
      <c r="J49" s="3">
        <f t="shared" si="5"/>
        <v>68</v>
      </c>
    </row>
    <row r="50" spans="1:10" x14ac:dyDescent="0.2">
      <c r="A50" s="1">
        <v>47</v>
      </c>
      <c r="B50" s="1">
        <v>88</v>
      </c>
      <c r="C50" s="1" t="s">
        <v>87</v>
      </c>
      <c r="D50" s="3">
        <v>10</v>
      </c>
      <c r="E50" s="3">
        <v>10</v>
      </c>
      <c r="F50" s="3">
        <f t="shared" si="3"/>
        <v>20</v>
      </c>
      <c r="G50" s="3">
        <v>29</v>
      </c>
      <c r="H50" s="3">
        <v>18</v>
      </c>
      <c r="I50" s="3">
        <f t="shared" si="4"/>
        <v>47</v>
      </c>
      <c r="J50" s="3">
        <f t="shared" si="5"/>
        <v>67</v>
      </c>
    </row>
    <row r="51" spans="1:10" x14ac:dyDescent="0.2">
      <c r="A51" s="1">
        <v>48</v>
      </c>
      <c r="B51" s="1">
        <v>94</v>
      </c>
      <c r="C51" s="1" t="s">
        <v>90</v>
      </c>
      <c r="D51" s="3">
        <v>5</v>
      </c>
      <c r="E51" s="3">
        <v>10</v>
      </c>
      <c r="F51" s="3">
        <f t="shared" si="3"/>
        <v>15</v>
      </c>
      <c r="G51" s="3">
        <v>40</v>
      </c>
      <c r="H51" s="3">
        <v>12</v>
      </c>
      <c r="I51" s="3">
        <f t="shared" si="4"/>
        <v>52</v>
      </c>
      <c r="J51" s="3">
        <f t="shared" si="5"/>
        <v>67</v>
      </c>
    </row>
    <row r="52" spans="1:10" x14ac:dyDescent="0.2">
      <c r="A52" s="1">
        <v>49</v>
      </c>
      <c r="B52" s="1">
        <v>4</v>
      </c>
      <c r="C52" s="1" t="s">
        <v>11</v>
      </c>
      <c r="D52" s="3">
        <v>5</v>
      </c>
      <c r="E52" s="3">
        <v>10</v>
      </c>
      <c r="F52" s="3">
        <f t="shared" si="3"/>
        <v>15</v>
      </c>
      <c r="G52" s="3">
        <v>32</v>
      </c>
      <c r="H52" s="3">
        <v>18</v>
      </c>
      <c r="I52" s="3">
        <f t="shared" si="4"/>
        <v>50</v>
      </c>
      <c r="J52" s="3">
        <f t="shared" si="5"/>
        <v>65</v>
      </c>
    </row>
    <row r="53" spans="1:10" x14ac:dyDescent="0.2">
      <c r="A53" s="1">
        <v>50</v>
      </c>
      <c r="B53" s="1">
        <v>66</v>
      </c>
      <c r="C53" s="1" t="s">
        <v>123</v>
      </c>
      <c r="D53" s="3">
        <v>5</v>
      </c>
      <c r="E53" s="3">
        <v>10</v>
      </c>
      <c r="F53" s="3">
        <f t="shared" si="3"/>
        <v>15</v>
      </c>
      <c r="G53" s="3">
        <v>29</v>
      </c>
      <c r="H53" s="3">
        <v>21</v>
      </c>
      <c r="I53" s="3">
        <f t="shared" si="4"/>
        <v>50</v>
      </c>
      <c r="J53" s="3">
        <f t="shared" si="5"/>
        <v>65</v>
      </c>
    </row>
    <row r="54" spans="1:10" x14ac:dyDescent="0.2">
      <c r="A54" s="1">
        <v>51</v>
      </c>
      <c r="B54" s="1">
        <v>65</v>
      </c>
      <c r="C54" s="1" t="s">
        <v>70</v>
      </c>
      <c r="D54" s="3">
        <v>0</v>
      </c>
      <c r="E54" s="3">
        <v>0</v>
      </c>
      <c r="F54" s="3">
        <f t="shared" si="3"/>
        <v>0</v>
      </c>
      <c r="G54" s="3">
        <v>34</v>
      </c>
      <c r="H54" s="3">
        <v>30</v>
      </c>
      <c r="I54" s="3">
        <f t="shared" si="4"/>
        <v>64</v>
      </c>
      <c r="J54" s="3">
        <f t="shared" si="5"/>
        <v>64</v>
      </c>
    </row>
    <row r="55" spans="1:10" x14ac:dyDescent="0.2">
      <c r="A55" s="1">
        <v>52</v>
      </c>
      <c r="B55" s="1">
        <v>91</v>
      </c>
      <c r="C55" s="1" t="s">
        <v>15</v>
      </c>
      <c r="D55" s="3">
        <v>5</v>
      </c>
      <c r="E55" s="3">
        <v>5</v>
      </c>
      <c r="F55" s="3">
        <f t="shared" si="3"/>
        <v>10</v>
      </c>
      <c r="G55" s="3">
        <v>45</v>
      </c>
      <c r="H55" s="3">
        <v>9</v>
      </c>
      <c r="I55" s="3">
        <f t="shared" si="4"/>
        <v>54</v>
      </c>
      <c r="J55" s="3">
        <f t="shared" si="5"/>
        <v>64</v>
      </c>
    </row>
    <row r="56" spans="1:10" x14ac:dyDescent="0.2">
      <c r="A56" s="1">
        <v>53</v>
      </c>
      <c r="B56" s="1">
        <v>21</v>
      </c>
      <c r="C56" s="1" t="s">
        <v>43</v>
      </c>
      <c r="D56" s="3">
        <v>5</v>
      </c>
      <c r="E56" s="3">
        <v>10</v>
      </c>
      <c r="F56" s="3">
        <f t="shared" si="3"/>
        <v>15</v>
      </c>
      <c r="G56" s="3">
        <v>33</v>
      </c>
      <c r="H56" s="3">
        <v>15</v>
      </c>
      <c r="I56" s="3">
        <f t="shared" si="4"/>
        <v>48</v>
      </c>
      <c r="J56" s="3">
        <f t="shared" si="5"/>
        <v>63</v>
      </c>
    </row>
    <row r="57" spans="1:10" x14ac:dyDescent="0.2">
      <c r="A57" s="1">
        <v>54</v>
      </c>
      <c r="B57" s="1">
        <v>80</v>
      </c>
      <c r="C57" s="1" t="s">
        <v>79</v>
      </c>
      <c r="D57" s="3">
        <v>0</v>
      </c>
      <c r="E57" s="3">
        <v>0</v>
      </c>
      <c r="F57" s="3">
        <f t="shared" si="3"/>
        <v>0</v>
      </c>
      <c r="G57" s="3">
        <v>34</v>
      </c>
      <c r="H57" s="3">
        <v>27</v>
      </c>
      <c r="I57" s="3">
        <f t="shared" si="4"/>
        <v>61</v>
      </c>
      <c r="J57" s="3">
        <f t="shared" si="5"/>
        <v>61</v>
      </c>
    </row>
    <row r="58" spans="1:10" x14ac:dyDescent="0.2">
      <c r="A58" s="1">
        <v>55</v>
      </c>
      <c r="B58" s="1">
        <v>85</v>
      </c>
      <c r="C58" s="1" t="s">
        <v>84</v>
      </c>
      <c r="D58" s="3">
        <v>0</v>
      </c>
      <c r="E58" s="3">
        <v>5</v>
      </c>
      <c r="F58" s="3">
        <f t="shared" si="3"/>
        <v>5</v>
      </c>
      <c r="G58" s="3">
        <v>38</v>
      </c>
      <c r="H58" s="3">
        <v>18</v>
      </c>
      <c r="I58" s="3">
        <f t="shared" si="4"/>
        <v>56</v>
      </c>
      <c r="J58" s="3">
        <f t="shared" si="5"/>
        <v>61</v>
      </c>
    </row>
    <row r="59" spans="1:10" x14ac:dyDescent="0.2">
      <c r="A59" s="1">
        <v>56</v>
      </c>
      <c r="B59" s="1">
        <v>90</v>
      </c>
      <c r="C59" s="1" t="s">
        <v>24</v>
      </c>
      <c r="D59" s="3">
        <v>5</v>
      </c>
      <c r="E59" s="3">
        <v>15</v>
      </c>
      <c r="F59" s="3">
        <f t="shared" si="3"/>
        <v>20</v>
      </c>
      <c r="G59" s="3">
        <v>20</v>
      </c>
      <c r="H59" s="3">
        <v>21</v>
      </c>
      <c r="I59" s="3">
        <f t="shared" si="4"/>
        <v>41</v>
      </c>
      <c r="J59" s="3">
        <f t="shared" si="5"/>
        <v>61</v>
      </c>
    </row>
    <row r="60" spans="1:10" x14ac:dyDescent="0.2">
      <c r="A60" s="1">
        <v>57</v>
      </c>
      <c r="B60" s="1">
        <v>81</v>
      </c>
      <c r="C60" s="1" t="s">
        <v>80</v>
      </c>
      <c r="D60" s="3">
        <v>0</v>
      </c>
      <c r="E60" s="3">
        <v>5</v>
      </c>
      <c r="F60" s="3">
        <f t="shared" si="3"/>
        <v>5</v>
      </c>
      <c r="G60" s="3">
        <v>37</v>
      </c>
      <c r="H60" s="3">
        <v>18</v>
      </c>
      <c r="I60" s="3">
        <f t="shared" si="4"/>
        <v>55</v>
      </c>
      <c r="J60" s="3">
        <f t="shared" si="5"/>
        <v>60</v>
      </c>
    </row>
    <row r="61" spans="1:10" x14ac:dyDescent="0.2">
      <c r="A61" s="1">
        <v>58</v>
      </c>
      <c r="B61" s="1">
        <v>18</v>
      </c>
      <c r="C61" s="1" t="s">
        <v>41</v>
      </c>
      <c r="D61" s="3">
        <v>5</v>
      </c>
      <c r="E61" s="3">
        <v>0</v>
      </c>
      <c r="F61" s="3">
        <f t="shared" si="3"/>
        <v>5</v>
      </c>
      <c r="G61" s="3">
        <v>39</v>
      </c>
      <c r="H61" s="3">
        <v>15</v>
      </c>
      <c r="I61" s="3">
        <f t="shared" si="4"/>
        <v>54</v>
      </c>
      <c r="J61" s="3">
        <f t="shared" si="5"/>
        <v>59</v>
      </c>
    </row>
    <row r="62" spans="1:10" x14ac:dyDescent="0.2">
      <c r="A62" s="1">
        <v>59</v>
      </c>
      <c r="B62" s="1">
        <v>7</v>
      </c>
      <c r="C62" s="1" t="s">
        <v>31</v>
      </c>
      <c r="D62" s="3">
        <v>0</v>
      </c>
      <c r="E62" s="3">
        <v>10</v>
      </c>
      <c r="F62" s="3">
        <f t="shared" si="3"/>
        <v>10</v>
      </c>
      <c r="G62" s="3">
        <v>39</v>
      </c>
      <c r="H62" s="3">
        <v>9</v>
      </c>
      <c r="I62" s="3">
        <f t="shared" si="4"/>
        <v>48</v>
      </c>
      <c r="J62" s="3">
        <f t="shared" si="5"/>
        <v>58</v>
      </c>
    </row>
    <row r="63" spans="1:10" x14ac:dyDescent="0.2">
      <c r="A63" s="1">
        <v>60</v>
      </c>
      <c r="B63" s="1">
        <v>8</v>
      </c>
      <c r="C63" s="1" t="s">
        <v>36</v>
      </c>
      <c r="D63" s="3">
        <v>5</v>
      </c>
      <c r="E63" s="3">
        <v>5</v>
      </c>
      <c r="F63" s="3">
        <f t="shared" si="3"/>
        <v>10</v>
      </c>
      <c r="G63" s="3">
        <v>25</v>
      </c>
      <c r="H63" s="3">
        <v>21</v>
      </c>
      <c r="I63" s="3">
        <f t="shared" si="4"/>
        <v>46</v>
      </c>
      <c r="J63" s="3">
        <f t="shared" si="5"/>
        <v>56</v>
      </c>
    </row>
    <row r="64" spans="1:10" x14ac:dyDescent="0.2">
      <c r="A64" s="1">
        <v>61</v>
      </c>
      <c r="B64" s="1">
        <v>51</v>
      </c>
      <c r="C64" s="1" t="s">
        <v>62</v>
      </c>
      <c r="D64" s="3">
        <v>0</v>
      </c>
      <c r="E64" s="3">
        <v>10</v>
      </c>
      <c r="F64" s="3">
        <f t="shared" si="3"/>
        <v>10</v>
      </c>
      <c r="G64" s="3">
        <v>34</v>
      </c>
      <c r="H64" s="3">
        <v>12</v>
      </c>
      <c r="I64" s="3">
        <f t="shared" si="4"/>
        <v>46</v>
      </c>
      <c r="J64" s="3">
        <f t="shared" si="5"/>
        <v>56</v>
      </c>
    </row>
    <row r="65" spans="1:10" x14ac:dyDescent="0.2">
      <c r="A65" s="1">
        <v>62</v>
      </c>
      <c r="B65" s="1">
        <v>61</v>
      </c>
      <c r="C65" s="1" t="s">
        <v>67</v>
      </c>
      <c r="D65" s="3">
        <v>0</v>
      </c>
      <c r="E65" s="3">
        <v>5</v>
      </c>
      <c r="F65" s="3">
        <f t="shared" si="3"/>
        <v>5</v>
      </c>
      <c r="G65" s="3">
        <v>33</v>
      </c>
      <c r="H65" s="3">
        <v>18</v>
      </c>
      <c r="I65" s="3">
        <f t="shared" si="4"/>
        <v>51</v>
      </c>
      <c r="J65" s="3">
        <f t="shared" si="5"/>
        <v>56</v>
      </c>
    </row>
    <row r="66" spans="1:10" x14ac:dyDescent="0.2">
      <c r="A66" s="1">
        <v>63</v>
      </c>
      <c r="B66" s="1">
        <v>13</v>
      </c>
      <c r="C66" s="1" t="s">
        <v>19</v>
      </c>
      <c r="D66" s="3">
        <v>5</v>
      </c>
      <c r="E66" s="3">
        <v>0</v>
      </c>
      <c r="F66" s="3">
        <f t="shared" si="3"/>
        <v>5</v>
      </c>
      <c r="G66" s="3">
        <v>29</v>
      </c>
      <c r="H66" s="3">
        <v>21</v>
      </c>
      <c r="I66" s="3">
        <f t="shared" si="4"/>
        <v>50</v>
      </c>
      <c r="J66" s="3">
        <f t="shared" si="5"/>
        <v>55</v>
      </c>
    </row>
    <row r="67" spans="1:10" x14ac:dyDescent="0.2">
      <c r="A67" s="1">
        <v>64</v>
      </c>
      <c r="B67" s="1">
        <v>62</v>
      </c>
      <c r="C67" s="1" t="s">
        <v>26</v>
      </c>
      <c r="D67" s="3">
        <v>5</v>
      </c>
      <c r="E67" s="3">
        <v>0</v>
      </c>
      <c r="F67" s="3">
        <f t="shared" si="3"/>
        <v>5</v>
      </c>
      <c r="G67" s="3">
        <v>29</v>
      </c>
      <c r="H67" s="3">
        <v>18</v>
      </c>
      <c r="I67" s="3">
        <f t="shared" si="4"/>
        <v>47</v>
      </c>
      <c r="J67" s="3">
        <f t="shared" si="5"/>
        <v>52</v>
      </c>
    </row>
    <row r="68" spans="1:10" x14ac:dyDescent="0.2">
      <c r="A68" s="1">
        <v>65</v>
      </c>
      <c r="B68" s="1">
        <v>89</v>
      </c>
      <c r="C68" s="1" t="s">
        <v>14</v>
      </c>
      <c r="D68" s="3">
        <v>10</v>
      </c>
      <c r="E68" s="3">
        <v>5</v>
      </c>
      <c r="F68" s="3">
        <f t="shared" ref="F68:F99" si="6">SUM(D68+E68)</f>
        <v>15</v>
      </c>
      <c r="G68" s="3">
        <v>25</v>
      </c>
      <c r="H68" s="3">
        <v>12</v>
      </c>
      <c r="I68" s="3">
        <f t="shared" ref="I68:I99" si="7">SUM(G68+H68)</f>
        <v>37</v>
      </c>
      <c r="J68" s="3">
        <f t="shared" ref="J68:J99" si="8">SUM(F68+I68)</f>
        <v>52</v>
      </c>
    </row>
    <row r="69" spans="1:10" x14ac:dyDescent="0.2">
      <c r="A69" s="1">
        <v>66</v>
      </c>
      <c r="B69" s="1">
        <v>34</v>
      </c>
      <c r="C69" s="1" t="s">
        <v>51</v>
      </c>
      <c r="D69" s="3">
        <v>10</v>
      </c>
      <c r="E69" s="3">
        <v>0</v>
      </c>
      <c r="F69" s="3">
        <f t="shared" si="6"/>
        <v>10</v>
      </c>
      <c r="G69" s="3">
        <v>24</v>
      </c>
      <c r="H69" s="3">
        <v>15</v>
      </c>
      <c r="I69" s="3">
        <f t="shared" si="7"/>
        <v>39</v>
      </c>
      <c r="J69" s="3">
        <f t="shared" si="8"/>
        <v>49</v>
      </c>
    </row>
    <row r="70" spans="1:10" x14ac:dyDescent="0.2">
      <c r="A70" s="1">
        <v>67</v>
      </c>
      <c r="B70" s="1">
        <v>79</v>
      </c>
      <c r="C70" s="1" t="s">
        <v>78</v>
      </c>
      <c r="D70" s="3">
        <v>5</v>
      </c>
      <c r="E70" s="3">
        <v>5</v>
      </c>
      <c r="F70" s="3">
        <f t="shared" si="6"/>
        <v>10</v>
      </c>
      <c r="G70" s="3">
        <v>30</v>
      </c>
      <c r="H70" s="3">
        <v>9</v>
      </c>
      <c r="I70" s="3">
        <f t="shared" si="7"/>
        <v>39</v>
      </c>
      <c r="J70" s="3">
        <f t="shared" si="8"/>
        <v>49</v>
      </c>
    </row>
    <row r="71" spans="1:10" x14ac:dyDescent="0.2">
      <c r="A71" s="1">
        <v>68</v>
      </c>
      <c r="B71" s="1">
        <v>22</v>
      </c>
      <c r="C71" s="1" t="s">
        <v>44</v>
      </c>
      <c r="D71" s="3">
        <v>0</v>
      </c>
      <c r="E71" s="3">
        <v>0</v>
      </c>
      <c r="F71" s="3">
        <f t="shared" si="6"/>
        <v>0</v>
      </c>
      <c r="G71" s="3">
        <v>36</v>
      </c>
      <c r="H71" s="3">
        <v>12</v>
      </c>
      <c r="I71" s="3">
        <f t="shared" si="7"/>
        <v>48</v>
      </c>
      <c r="J71" s="3">
        <f t="shared" si="8"/>
        <v>48</v>
      </c>
    </row>
    <row r="72" spans="1:10" x14ac:dyDescent="0.2">
      <c r="A72" s="1">
        <v>69</v>
      </c>
      <c r="B72" s="1">
        <v>17</v>
      </c>
      <c r="C72" s="1" t="s">
        <v>40</v>
      </c>
      <c r="D72" s="3">
        <v>5</v>
      </c>
      <c r="E72" s="3">
        <v>5</v>
      </c>
      <c r="F72" s="3">
        <f t="shared" si="6"/>
        <v>10</v>
      </c>
      <c r="G72" s="3">
        <v>31</v>
      </c>
      <c r="H72" s="3">
        <v>6</v>
      </c>
      <c r="I72" s="3">
        <f t="shared" si="7"/>
        <v>37</v>
      </c>
      <c r="J72" s="3">
        <f t="shared" si="8"/>
        <v>47</v>
      </c>
    </row>
    <row r="73" spans="1:10" x14ac:dyDescent="0.2">
      <c r="A73" s="1">
        <v>70</v>
      </c>
      <c r="B73" s="1">
        <v>14</v>
      </c>
      <c r="C73" s="1" t="s">
        <v>28</v>
      </c>
      <c r="D73" s="3">
        <v>5</v>
      </c>
      <c r="E73" s="3">
        <v>5</v>
      </c>
      <c r="F73" s="3">
        <f t="shared" si="6"/>
        <v>10</v>
      </c>
      <c r="G73" s="3">
        <v>16</v>
      </c>
      <c r="H73" s="3">
        <v>18</v>
      </c>
      <c r="I73" s="3">
        <f t="shared" si="7"/>
        <v>34</v>
      </c>
      <c r="J73" s="3">
        <f t="shared" si="8"/>
        <v>44</v>
      </c>
    </row>
    <row r="74" spans="1:10" x14ac:dyDescent="0.2">
      <c r="A74" s="1">
        <v>71</v>
      </c>
      <c r="B74" s="1">
        <v>75</v>
      </c>
      <c r="C74" s="1" t="s">
        <v>74</v>
      </c>
      <c r="D74" s="3">
        <v>0</v>
      </c>
      <c r="E74" s="3">
        <v>10</v>
      </c>
      <c r="F74" s="3">
        <f t="shared" si="6"/>
        <v>10</v>
      </c>
      <c r="G74" s="3">
        <v>27</v>
      </c>
      <c r="H74" s="3">
        <v>6</v>
      </c>
      <c r="I74" s="3">
        <f t="shared" si="7"/>
        <v>33</v>
      </c>
      <c r="J74" s="3">
        <f t="shared" si="8"/>
        <v>43</v>
      </c>
    </row>
    <row r="75" spans="1:10" x14ac:dyDescent="0.2">
      <c r="A75" s="1">
        <v>72</v>
      </c>
      <c r="B75" s="1">
        <v>83</v>
      </c>
      <c r="C75" s="1" t="s">
        <v>82</v>
      </c>
      <c r="D75" s="3">
        <v>0</v>
      </c>
      <c r="E75" s="3">
        <v>5</v>
      </c>
      <c r="F75" s="3">
        <f t="shared" si="6"/>
        <v>5</v>
      </c>
      <c r="G75" s="3">
        <v>19</v>
      </c>
      <c r="H75" s="3">
        <v>18</v>
      </c>
      <c r="I75" s="3">
        <f t="shared" si="7"/>
        <v>37</v>
      </c>
      <c r="J75" s="3">
        <f t="shared" si="8"/>
        <v>42</v>
      </c>
    </row>
    <row r="76" spans="1:10" x14ac:dyDescent="0.2">
      <c r="A76" s="1">
        <v>73</v>
      </c>
      <c r="B76" s="1">
        <v>19</v>
      </c>
      <c r="C76" s="1" t="s">
        <v>17</v>
      </c>
      <c r="D76" s="3">
        <v>0</v>
      </c>
      <c r="E76" s="3">
        <v>10</v>
      </c>
      <c r="F76" s="3">
        <f t="shared" si="6"/>
        <v>10</v>
      </c>
      <c r="G76" s="3">
        <v>18</v>
      </c>
      <c r="H76" s="3">
        <v>12</v>
      </c>
      <c r="I76" s="3">
        <f t="shared" si="7"/>
        <v>30</v>
      </c>
      <c r="J76" s="3">
        <f t="shared" si="8"/>
        <v>40</v>
      </c>
    </row>
    <row r="77" spans="1:10" x14ac:dyDescent="0.2">
      <c r="A77" s="1">
        <v>74</v>
      </c>
      <c r="B77" s="1">
        <v>52</v>
      </c>
      <c r="C77" s="1" t="s">
        <v>33</v>
      </c>
      <c r="D77" s="3">
        <v>5</v>
      </c>
      <c r="E77" s="3">
        <v>0</v>
      </c>
      <c r="F77" s="3">
        <f t="shared" si="6"/>
        <v>5</v>
      </c>
      <c r="G77" s="3">
        <v>28</v>
      </c>
      <c r="H77" s="3">
        <v>6</v>
      </c>
      <c r="I77" s="3">
        <f t="shared" si="7"/>
        <v>34</v>
      </c>
      <c r="J77" s="3">
        <f t="shared" si="8"/>
        <v>39</v>
      </c>
    </row>
    <row r="78" spans="1:10" x14ac:dyDescent="0.2">
      <c r="A78" s="1">
        <v>75</v>
      </c>
      <c r="B78" s="1">
        <v>33</v>
      </c>
      <c r="C78" s="1" t="s">
        <v>50</v>
      </c>
      <c r="D78" s="3">
        <v>5</v>
      </c>
      <c r="E78" s="3">
        <v>0</v>
      </c>
      <c r="F78" s="3">
        <f t="shared" si="6"/>
        <v>5</v>
      </c>
      <c r="G78" s="3">
        <v>17</v>
      </c>
      <c r="H78" s="3">
        <v>12</v>
      </c>
      <c r="I78" s="3">
        <f t="shared" si="7"/>
        <v>29</v>
      </c>
      <c r="J78" s="3">
        <f t="shared" si="8"/>
        <v>34</v>
      </c>
    </row>
    <row r="79" spans="1:10" x14ac:dyDescent="0.2">
      <c r="A79" s="1">
        <v>76</v>
      </c>
      <c r="B79" s="1">
        <v>87</v>
      </c>
      <c r="C79" s="1" t="s">
        <v>86</v>
      </c>
      <c r="D79" s="3">
        <v>0</v>
      </c>
      <c r="E79" s="3">
        <v>0</v>
      </c>
      <c r="F79" s="3">
        <f t="shared" si="6"/>
        <v>0</v>
      </c>
      <c r="G79" s="3">
        <v>25</v>
      </c>
      <c r="H79" s="3">
        <v>6</v>
      </c>
      <c r="I79" s="3">
        <f t="shared" si="7"/>
        <v>31</v>
      </c>
      <c r="J79" s="3">
        <f t="shared" si="8"/>
        <v>31</v>
      </c>
    </row>
    <row r="80" spans="1:10" x14ac:dyDescent="0.2">
      <c r="A80" s="1">
        <v>77</v>
      </c>
      <c r="B80" s="1">
        <v>27</v>
      </c>
      <c r="C80" s="1" t="s">
        <v>48</v>
      </c>
      <c r="D80" s="15">
        <v>0</v>
      </c>
      <c r="E80" s="15">
        <v>5</v>
      </c>
      <c r="F80" s="3">
        <f t="shared" si="6"/>
        <v>5</v>
      </c>
      <c r="G80" s="3">
        <v>18</v>
      </c>
      <c r="H80" s="3">
        <v>6</v>
      </c>
      <c r="I80" s="3">
        <f t="shared" si="7"/>
        <v>24</v>
      </c>
      <c r="J80" s="3">
        <f t="shared" si="8"/>
        <v>29</v>
      </c>
    </row>
    <row r="81" spans="1:12" x14ac:dyDescent="0.2">
      <c r="A81" s="1">
        <v>78</v>
      </c>
      <c r="B81" s="1">
        <v>108</v>
      </c>
      <c r="C81" s="1" t="s">
        <v>122</v>
      </c>
      <c r="D81" s="3">
        <v>0</v>
      </c>
      <c r="E81" s="3">
        <v>0</v>
      </c>
      <c r="F81" s="3">
        <f t="shared" si="6"/>
        <v>0</v>
      </c>
      <c r="G81" s="3">
        <v>13</v>
      </c>
      <c r="H81" s="3">
        <v>15</v>
      </c>
      <c r="I81" s="3">
        <f t="shared" si="7"/>
        <v>28</v>
      </c>
      <c r="J81" s="3">
        <f t="shared" si="8"/>
        <v>28</v>
      </c>
    </row>
    <row r="82" spans="1:12" x14ac:dyDescent="0.2">
      <c r="A82" s="1">
        <v>79</v>
      </c>
      <c r="B82" s="1">
        <v>49</v>
      </c>
      <c r="C82" s="1" t="s">
        <v>61</v>
      </c>
      <c r="D82" s="3">
        <v>0</v>
      </c>
      <c r="E82" s="3">
        <v>5</v>
      </c>
      <c r="F82" s="3">
        <f t="shared" si="6"/>
        <v>5</v>
      </c>
      <c r="G82" s="3">
        <v>16</v>
      </c>
      <c r="H82" s="3">
        <v>6</v>
      </c>
      <c r="I82" s="3">
        <f t="shared" si="7"/>
        <v>22</v>
      </c>
      <c r="J82" s="3">
        <f t="shared" si="8"/>
        <v>27</v>
      </c>
    </row>
    <row r="83" spans="1:12" x14ac:dyDescent="0.2">
      <c r="A83" s="1">
        <v>80</v>
      </c>
      <c r="B83" s="1">
        <v>71</v>
      </c>
      <c r="C83" s="1" t="s">
        <v>121</v>
      </c>
      <c r="D83" s="3">
        <v>10</v>
      </c>
      <c r="E83" s="3">
        <v>5</v>
      </c>
      <c r="F83" s="3">
        <f t="shared" si="6"/>
        <v>15</v>
      </c>
      <c r="G83" s="3">
        <v>9</v>
      </c>
      <c r="H83" s="3">
        <v>3</v>
      </c>
      <c r="I83" s="3">
        <f t="shared" si="7"/>
        <v>12</v>
      </c>
      <c r="J83" s="3">
        <f t="shared" si="8"/>
        <v>27</v>
      </c>
    </row>
    <row r="84" spans="1:12" x14ac:dyDescent="0.2">
      <c r="A84" s="1">
        <v>81</v>
      </c>
      <c r="B84" s="1">
        <v>1</v>
      </c>
      <c r="C84" s="1" t="s">
        <v>29</v>
      </c>
      <c r="D84" s="3">
        <v>0</v>
      </c>
      <c r="E84" s="3">
        <v>0</v>
      </c>
      <c r="F84" s="3">
        <f t="shared" si="6"/>
        <v>0</v>
      </c>
      <c r="G84" s="3">
        <v>20</v>
      </c>
      <c r="H84" s="3">
        <v>6</v>
      </c>
      <c r="I84" s="3">
        <f t="shared" si="7"/>
        <v>26</v>
      </c>
      <c r="J84" s="3">
        <f t="shared" si="8"/>
        <v>26</v>
      </c>
    </row>
    <row r="85" spans="1:12" x14ac:dyDescent="0.2">
      <c r="A85" s="1">
        <v>82</v>
      </c>
      <c r="B85" s="1">
        <v>50</v>
      </c>
      <c r="C85" s="1" t="s">
        <v>34</v>
      </c>
      <c r="D85" s="3">
        <v>0</v>
      </c>
      <c r="E85" s="3">
        <v>5</v>
      </c>
      <c r="F85" s="3">
        <f t="shared" si="6"/>
        <v>5</v>
      </c>
      <c r="G85" s="3">
        <v>18</v>
      </c>
      <c r="H85" s="3">
        <v>3</v>
      </c>
      <c r="I85" s="3">
        <f t="shared" si="7"/>
        <v>21</v>
      </c>
      <c r="J85" s="3">
        <f t="shared" si="8"/>
        <v>26</v>
      </c>
    </row>
    <row r="86" spans="1:12" x14ac:dyDescent="0.2">
      <c r="A86" s="1">
        <v>83</v>
      </c>
      <c r="B86" s="1">
        <v>95</v>
      </c>
      <c r="C86" s="1" t="s">
        <v>91</v>
      </c>
      <c r="D86" s="3">
        <v>5</v>
      </c>
      <c r="E86" s="3">
        <v>5</v>
      </c>
      <c r="F86" s="3">
        <f t="shared" si="6"/>
        <v>10</v>
      </c>
      <c r="G86" s="3">
        <v>13</v>
      </c>
      <c r="H86" s="3">
        <v>3</v>
      </c>
      <c r="I86" s="3">
        <f t="shared" si="7"/>
        <v>16</v>
      </c>
      <c r="J86" s="3">
        <f t="shared" si="8"/>
        <v>26</v>
      </c>
    </row>
    <row r="87" spans="1:12" x14ac:dyDescent="0.2">
      <c r="A87" s="1">
        <v>84</v>
      </c>
      <c r="B87" s="1">
        <v>72</v>
      </c>
      <c r="C87" s="1" t="s">
        <v>120</v>
      </c>
      <c r="D87" s="3">
        <v>0</v>
      </c>
      <c r="E87" s="3">
        <v>5</v>
      </c>
      <c r="F87" s="3">
        <f t="shared" si="6"/>
        <v>5</v>
      </c>
      <c r="G87" s="3">
        <v>15</v>
      </c>
      <c r="H87" s="3">
        <v>3</v>
      </c>
      <c r="I87" s="3">
        <f t="shared" si="7"/>
        <v>18</v>
      </c>
      <c r="J87" s="3">
        <f t="shared" si="8"/>
        <v>23</v>
      </c>
    </row>
    <row r="88" spans="1:12" x14ac:dyDescent="0.2">
      <c r="A88" s="1">
        <v>85</v>
      </c>
      <c r="B88" s="1">
        <v>68</v>
      </c>
      <c r="C88" s="1" t="s">
        <v>71</v>
      </c>
      <c r="D88" s="3">
        <v>0</v>
      </c>
      <c r="E88" s="3">
        <v>0</v>
      </c>
      <c r="F88" s="3">
        <f t="shared" si="6"/>
        <v>0</v>
      </c>
      <c r="G88" s="3">
        <v>16</v>
      </c>
      <c r="H88" s="3">
        <v>6</v>
      </c>
      <c r="I88" s="3">
        <f t="shared" si="7"/>
        <v>22</v>
      </c>
      <c r="J88" s="3">
        <f t="shared" si="8"/>
        <v>22</v>
      </c>
    </row>
    <row r="89" spans="1:12" x14ac:dyDescent="0.2">
      <c r="A89" s="1">
        <v>86</v>
      </c>
      <c r="B89" s="1">
        <v>56</v>
      </c>
      <c r="C89" s="1" t="s">
        <v>32</v>
      </c>
      <c r="D89" s="3">
        <v>5</v>
      </c>
      <c r="E89" s="3">
        <v>0</v>
      </c>
      <c r="F89" s="3">
        <f t="shared" si="6"/>
        <v>5</v>
      </c>
      <c r="G89" s="3">
        <v>12</v>
      </c>
      <c r="H89" s="3">
        <v>3</v>
      </c>
      <c r="I89" s="3">
        <f t="shared" si="7"/>
        <v>15</v>
      </c>
      <c r="J89" s="3">
        <f t="shared" si="8"/>
        <v>20</v>
      </c>
    </row>
    <row r="90" spans="1:12" x14ac:dyDescent="0.2">
      <c r="A90" s="1">
        <v>87</v>
      </c>
      <c r="B90" s="1">
        <v>16</v>
      </c>
      <c r="C90" s="1" t="s">
        <v>30</v>
      </c>
      <c r="D90" s="3">
        <v>0</v>
      </c>
      <c r="E90" s="3">
        <v>0</v>
      </c>
      <c r="F90" s="3">
        <f t="shared" si="6"/>
        <v>0</v>
      </c>
      <c r="G90" s="3">
        <v>13</v>
      </c>
      <c r="H90" s="3">
        <v>6</v>
      </c>
      <c r="I90" s="3">
        <f t="shared" si="7"/>
        <v>19</v>
      </c>
      <c r="J90" s="3">
        <f t="shared" si="8"/>
        <v>19</v>
      </c>
    </row>
    <row r="91" spans="1:12" x14ac:dyDescent="0.2">
      <c r="A91" s="1">
        <v>88</v>
      </c>
      <c r="B91" s="1">
        <v>77</v>
      </c>
      <c r="C91" s="1" t="s">
        <v>76</v>
      </c>
      <c r="D91" s="3">
        <v>0</v>
      </c>
      <c r="E91" s="3">
        <v>0</v>
      </c>
      <c r="F91" s="3">
        <f t="shared" si="6"/>
        <v>0</v>
      </c>
      <c r="G91" s="3">
        <v>8</v>
      </c>
      <c r="H91" s="3">
        <v>9</v>
      </c>
      <c r="I91" s="3">
        <f t="shared" si="7"/>
        <v>17</v>
      </c>
      <c r="J91" s="3">
        <f t="shared" si="8"/>
        <v>17</v>
      </c>
    </row>
    <row r="92" spans="1:12" x14ac:dyDescent="0.2">
      <c r="A92" s="1">
        <v>89</v>
      </c>
      <c r="B92" s="1">
        <v>57</v>
      </c>
      <c r="C92" s="1" t="s">
        <v>65</v>
      </c>
      <c r="D92" s="3">
        <v>0</v>
      </c>
      <c r="E92" s="3">
        <v>0</v>
      </c>
      <c r="F92" s="3">
        <f t="shared" si="6"/>
        <v>0</v>
      </c>
      <c r="G92" s="3">
        <v>5</v>
      </c>
      <c r="H92" s="3">
        <v>0</v>
      </c>
      <c r="I92" s="3">
        <f t="shared" si="7"/>
        <v>5</v>
      </c>
      <c r="J92" s="3">
        <f t="shared" si="8"/>
        <v>5</v>
      </c>
    </row>
    <row r="93" spans="1:12" x14ac:dyDescent="0.2">
      <c r="A93" s="44"/>
      <c r="B93" s="44"/>
      <c r="C93" s="44"/>
      <c r="D93" s="43"/>
      <c r="E93" s="43"/>
      <c r="F93" s="43"/>
      <c r="G93" s="43"/>
      <c r="H93" s="43"/>
      <c r="I93" s="43"/>
      <c r="J93" s="43"/>
      <c r="K93" s="36"/>
      <c r="L93" s="36"/>
    </row>
    <row r="94" spans="1:12" x14ac:dyDescent="0.2">
      <c r="A94" s="44"/>
      <c r="B94" s="44"/>
      <c r="C94" s="44"/>
      <c r="D94" s="27"/>
      <c r="E94" s="43"/>
      <c r="F94" s="43"/>
      <c r="G94" s="43"/>
      <c r="H94" s="43"/>
      <c r="I94" s="43"/>
      <c r="J94" s="43"/>
      <c r="K94" s="36"/>
      <c r="L94" s="36"/>
    </row>
    <row r="95" spans="1:12" x14ac:dyDescent="0.2">
      <c r="A95" s="44"/>
      <c r="B95" s="44"/>
      <c r="C95" s="44"/>
      <c r="D95" s="43"/>
      <c r="E95" s="43"/>
      <c r="F95" s="43"/>
      <c r="G95" s="43"/>
      <c r="H95" s="43"/>
      <c r="I95" s="43"/>
      <c r="J95" s="43"/>
      <c r="K95" s="36"/>
      <c r="L95" s="36"/>
    </row>
    <row r="96" spans="1:12" x14ac:dyDescent="0.2">
      <c r="A96" s="44"/>
      <c r="B96" s="44"/>
      <c r="C96" s="44"/>
      <c r="D96" s="43"/>
      <c r="E96" s="43"/>
      <c r="F96" s="43"/>
      <c r="G96" s="43"/>
      <c r="H96" s="43"/>
      <c r="I96" s="43"/>
      <c r="J96" s="43"/>
      <c r="K96" s="36"/>
      <c r="L96" s="36"/>
    </row>
    <row r="97" spans="1:12" x14ac:dyDescent="0.2">
      <c r="A97" s="44"/>
      <c r="B97" s="44"/>
      <c r="C97" s="44"/>
      <c r="D97" s="43"/>
      <c r="E97" s="43"/>
      <c r="F97" s="43"/>
      <c r="G97" s="43"/>
      <c r="H97" s="43"/>
      <c r="I97" s="43"/>
      <c r="J97" s="43"/>
      <c r="K97" s="36"/>
      <c r="L97" s="36"/>
    </row>
    <row r="98" spans="1:12" x14ac:dyDescent="0.2">
      <c r="A98" s="44"/>
      <c r="B98" s="44"/>
      <c r="C98" s="44"/>
      <c r="D98" s="43"/>
      <c r="E98" s="43"/>
      <c r="F98" s="43"/>
      <c r="G98" s="43"/>
      <c r="H98" s="43"/>
      <c r="I98" s="43"/>
      <c r="J98" s="43"/>
      <c r="K98" s="36"/>
      <c r="L98" s="36"/>
    </row>
    <row r="99" spans="1:12" x14ac:dyDescent="0.2">
      <c r="A99" s="44"/>
      <c r="B99" s="44"/>
      <c r="C99" s="44"/>
      <c r="D99" s="43"/>
      <c r="E99" s="43"/>
      <c r="F99" s="43"/>
      <c r="G99" s="43"/>
      <c r="H99" s="43"/>
      <c r="I99" s="43"/>
      <c r="J99" s="43"/>
      <c r="K99" s="36"/>
      <c r="L99" s="36"/>
    </row>
    <row r="100" spans="1:12" x14ac:dyDescent="0.2">
      <c r="A100" s="44"/>
      <c r="B100" s="44"/>
      <c r="C100" s="44"/>
      <c r="D100" s="43"/>
      <c r="E100" s="43"/>
      <c r="F100" s="43"/>
      <c r="G100" s="43"/>
      <c r="H100" s="43"/>
      <c r="I100" s="43"/>
      <c r="J100" s="43"/>
      <c r="K100" s="36"/>
      <c r="L100" s="36"/>
    </row>
    <row r="101" spans="1:12" x14ac:dyDescent="0.2">
      <c r="A101" s="44"/>
      <c r="B101" s="44"/>
      <c r="C101" s="44"/>
      <c r="D101" s="43"/>
      <c r="E101" s="43"/>
      <c r="F101" s="43"/>
      <c r="G101" s="43"/>
      <c r="H101" s="43"/>
      <c r="I101" s="43"/>
      <c r="J101" s="43"/>
      <c r="K101" s="36"/>
      <c r="L101" s="36"/>
    </row>
    <row r="102" spans="1:12" x14ac:dyDescent="0.2">
      <c r="A102" s="44"/>
      <c r="B102" s="44"/>
      <c r="C102" s="44"/>
      <c r="D102" s="43"/>
      <c r="E102" s="43"/>
      <c r="F102" s="43"/>
      <c r="G102" s="43"/>
      <c r="H102" s="43"/>
      <c r="I102" s="43"/>
      <c r="J102" s="43"/>
      <c r="K102" s="36"/>
      <c r="L102" s="36"/>
    </row>
    <row r="103" spans="1:12" x14ac:dyDescent="0.2">
      <c r="A103" s="44"/>
      <c r="B103" s="44"/>
      <c r="C103" s="44"/>
      <c r="D103" s="43"/>
      <c r="E103" s="43"/>
      <c r="F103" s="43"/>
      <c r="G103" s="43"/>
      <c r="H103" s="43"/>
      <c r="I103" s="43"/>
      <c r="J103" s="43"/>
      <c r="K103" s="36"/>
      <c r="L103" s="36"/>
    </row>
    <row r="104" spans="1:12" x14ac:dyDescent="0.2">
      <c r="A104" s="44"/>
      <c r="B104" s="44"/>
      <c r="C104" s="44"/>
      <c r="D104" s="43"/>
      <c r="E104" s="43"/>
      <c r="F104" s="43"/>
      <c r="G104" s="43"/>
      <c r="H104" s="43"/>
      <c r="I104" s="43"/>
      <c r="J104" s="43"/>
      <c r="K104" s="36"/>
      <c r="L104" s="36"/>
    </row>
    <row r="105" spans="1:12" x14ac:dyDescent="0.2">
      <c r="A105" s="44"/>
      <c r="B105" s="44"/>
      <c r="C105" s="44"/>
      <c r="D105" s="43"/>
      <c r="E105" s="43"/>
      <c r="F105" s="43"/>
      <c r="G105" s="43"/>
      <c r="H105" s="43"/>
      <c r="I105" s="43"/>
      <c r="J105" s="43"/>
      <c r="K105" s="36"/>
      <c r="L105" s="36"/>
    </row>
    <row r="106" spans="1:12" x14ac:dyDescent="0.2">
      <c r="A106" s="44"/>
      <c r="B106" s="44"/>
      <c r="C106" s="45"/>
      <c r="D106" s="43"/>
      <c r="E106" s="43"/>
      <c r="F106" s="43"/>
      <c r="G106" s="43"/>
      <c r="H106" s="43"/>
      <c r="I106" s="43"/>
      <c r="J106" s="43"/>
      <c r="K106" s="36"/>
      <c r="L106" s="36"/>
    </row>
    <row r="107" spans="1:12" x14ac:dyDescent="0.2">
      <c r="A107" s="44"/>
      <c r="B107" s="44"/>
      <c r="C107" s="45"/>
      <c r="D107" s="43"/>
      <c r="E107" s="43"/>
      <c r="F107" s="43"/>
      <c r="G107" s="43"/>
      <c r="H107" s="43"/>
      <c r="I107" s="43"/>
      <c r="J107" s="43"/>
      <c r="K107" s="36"/>
      <c r="L107" s="36"/>
    </row>
    <row r="108" spans="1:12" x14ac:dyDescent="0.2">
      <c r="A108" s="44"/>
      <c r="B108" s="44"/>
      <c r="C108" s="45"/>
      <c r="D108" s="43"/>
      <c r="E108" s="43"/>
      <c r="F108" s="43"/>
      <c r="G108" s="43"/>
      <c r="H108" s="43"/>
      <c r="I108" s="43"/>
      <c r="J108" s="43"/>
      <c r="K108" s="36"/>
      <c r="L108" s="36"/>
    </row>
    <row r="109" spans="1:12" x14ac:dyDescent="0.2">
      <c r="A109" s="44"/>
      <c r="B109" s="44"/>
      <c r="C109" s="45"/>
      <c r="D109" s="43"/>
      <c r="E109" s="43"/>
      <c r="F109" s="43"/>
      <c r="G109" s="43"/>
      <c r="H109" s="43"/>
      <c r="I109" s="43"/>
      <c r="J109" s="43"/>
      <c r="K109" s="36"/>
      <c r="L109" s="36"/>
    </row>
    <row r="110" spans="1:12" x14ac:dyDescent="0.2">
      <c r="A110" s="44"/>
      <c r="B110" s="44"/>
      <c r="C110" s="44"/>
      <c r="D110" s="43"/>
      <c r="E110" s="43"/>
      <c r="F110" s="43"/>
      <c r="G110" s="43"/>
      <c r="H110" s="43"/>
      <c r="I110" s="43"/>
      <c r="J110" s="43"/>
      <c r="K110" s="36"/>
      <c r="L110" s="36"/>
    </row>
  </sheetData>
  <sortState ref="B4:J110">
    <sortCondition descending="1" ref="J4:J110"/>
  </sortState>
  <pageMargins left="0.70866141732283472" right="0.70866141732283472" top="0.35433070866141736" bottom="0.35433070866141736" header="0.31496062992125984" footer="0.31496062992125984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9"/>
  <sheetViews>
    <sheetView topLeftCell="A53" workbookViewId="0">
      <selection activeCell="G108" sqref="G108:H108"/>
    </sheetView>
  </sheetViews>
  <sheetFormatPr defaultRowHeight="15" x14ac:dyDescent="0.2"/>
  <cols>
    <col min="1" max="1" width="4.88671875" customWidth="1"/>
    <col min="2" max="2" width="4" customWidth="1"/>
    <col min="3" max="3" width="20.5546875" bestFit="1" customWidth="1"/>
    <col min="4" max="4" width="2.44140625" customWidth="1"/>
    <col min="5" max="9" width="5.77734375" customWidth="1"/>
    <col min="10" max="12" width="5.77734375" style="19" customWidth="1"/>
  </cols>
  <sheetData>
    <row r="1" spans="1:15" x14ac:dyDescent="0.2">
      <c r="A1" s="36"/>
      <c r="B1" s="36"/>
      <c r="C1" s="36"/>
      <c r="D1" s="36"/>
      <c r="E1" s="36"/>
      <c r="F1" s="36"/>
      <c r="G1" s="36"/>
      <c r="H1" s="36"/>
      <c r="I1" s="36"/>
      <c r="J1" s="27"/>
      <c r="K1" s="27"/>
      <c r="L1" s="27"/>
      <c r="M1" s="36"/>
      <c r="N1" s="36"/>
      <c r="O1" s="36"/>
    </row>
    <row r="2" spans="1:15" x14ac:dyDescent="0.2">
      <c r="A2" s="36"/>
      <c r="B2" s="36"/>
      <c r="C2" s="36"/>
      <c r="D2" s="36"/>
      <c r="E2" s="36"/>
      <c r="F2" s="36"/>
      <c r="G2" s="36"/>
      <c r="H2" s="36"/>
      <c r="I2" s="36"/>
      <c r="J2" s="27"/>
      <c r="K2" s="27"/>
      <c r="L2" s="27"/>
      <c r="M2" s="36"/>
      <c r="N2" s="36"/>
      <c r="O2" s="36"/>
    </row>
    <row r="3" spans="1:15" ht="15.75" x14ac:dyDescent="0.25">
      <c r="A3" s="46"/>
      <c r="B3" s="46"/>
      <c r="C3" s="46"/>
      <c r="D3" s="47"/>
      <c r="E3" s="48"/>
      <c r="F3" s="48"/>
      <c r="G3" s="48"/>
      <c r="H3" s="48"/>
      <c r="I3" s="48"/>
      <c r="J3" s="49"/>
      <c r="K3" s="49"/>
      <c r="L3" s="49"/>
      <c r="M3" s="48"/>
      <c r="N3" s="48"/>
      <c r="O3" s="49"/>
    </row>
    <row r="4" spans="1:15" x14ac:dyDescent="0.2">
      <c r="A4" s="36"/>
      <c r="B4" s="44"/>
      <c r="C4" s="44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</row>
    <row r="5" spans="1:15" x14ac:dyDescent="0.2">
      <c r="A5" s="36"/>
      <c r="B5" s="44"/>
      <c r="C5" s="44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</row>
    <row r="6" spans="1:15" x14ac:dyDescent="0.2">
      <c r="A6" s="36"/>
      <c r="B6" s="44"/>
      <c r="C6" s="44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</row>
    <row r="7" spans="1:15" x14ac:dyDescent="0.2">
      <c r="A7" s="36"/>
      <c r="B7" s="44"/>
      <c r="C7" s="44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</row>
    <row r="8" spans="1:15" x14ac:dyDescent="0.2">
      <c r="A8" s="36"/>
      <c r="B8" s="44"/>
      <c r="C8" s="44"/>
      <c r="D8" s="29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</row>
    <row r="9" spans="1:15" x14ac:dyDescent="0.2">
      <c r="A9" s="36"/>
      <c r="B9" s="44"/>
      <c r="C9" s="44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</row>
    <row r="10" spans="1:15" x14ac:dyDescent="0.2">
      <c r="A10" s="36"/>
      <c r="B10" s="44"/>
      <c r="C10" s="44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</row>
    <row r="11" spans="1:15" x14ac:dyDescent="0.2">
      <c r="A11" s="36"/>
      <c r="B11" s="44"/>
      <c r="C11" s="44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</row>
    <row r="12" spans="1:15" x14ac:dyDescent="0.2">
      <c r="A12" s="36"/>
      <c r="B12" s="44"/>
      <c r="C12" s="44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</row>
    <row r="13" spans="1:15" x14ac:dyDescent="0.2">
      <c r="A13" s="36"/>
      <c r="B13" s="44"/>
      <c r="C13" s="44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</row>
    <row r="14" spans="1:15" x14ac:dyDescent="0.2">
      <c r="A14" s="36"/>
      <c r="B14" s="44"/>
      <c r="C14" s="44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</row>
    <row r="15" spans="1:15" x14ac:dyDescent="0.2">
      <c r="A15" s="36"/>
      <c r="B15" s="44"/>
      <c r="C15" s="44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</row>
    <row r="16" spans="1:15" x14ac:dyDescent="0.2">
      <c r="A16" s="36"/>
      <c r="B16" s="44"/>
      <c r="C16" s="44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</row>
    <row r="17" spans="1:15" x14ac:dyDescent="0.2">
      <c r="A17" s="36"/>
      <c r="B17" s="44"/>
      <c r="C17" s="44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</row>
    <row r="18" spans="1:15" x14ac:dyDescent="0.2">
      <c r="A18" s="36"/>
      <c r="B18" s="44"/>
      <c r="C18" s="44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</row>
    <row r="19" spans="1:15" x14ac:dyDescent="0.2">
      <c r="A19" s="36"/>
      <c r="B19" s="44"/>
      <c r="C19" s="44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</row>
    <row r="20" spans="1:15" x14ac:dyDescent="0.2">
      <c r="A20" s="36"/>
      <c r="B20" s="44"/>
      <c r="C20" s="44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</row>
    <row r="21" spans="1:15" x14ac:dyDescent="0.2">
      <c r="A21" s="36"/>
      <c r="B21" s="44"/>
      <c r="C21" s="44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</row>
    <row r="22" spans="1:15" x14ac:dyDescent="0.2">
      <c r="A22" s="36"/>
      <c r="B22" s="44"/>
      <c r="C22" s="44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</row>
    <row r="23" spans="1:15" x14ac:dyDescent="0.2">
      <c r="A23" s="36"/>
      <c r="B23" s="44"/>
      <c r="C23" s="44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</row>
    <row r="24" spans="1:15" x14ac:dyDescent="0.2">
      <c r="A24" s="36"/>
      <c r="B24" s="44"/>
      <c r="C24" s="44"/>
      <c r="D24" s="29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</row>
    <row r="25" spans="1:15" x14ac:dyDescent="0.2">
      <c r="A25" s="36"/>
      <c r="B25" s="44"/>
      <c r="C25" s="44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</row>
    <row r="26" spans="1:15" x14ac:dyDescent="0.2">
      <c r="A26" s="36"/>
      <c r="B26" s="44"/>
      <c r="C26" s="44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</row>
    <row r="27" spans="1:15" x14ac:dyDescent="0.2">
      <c r="A27" s="36"/>
      <c r="B27" s="44"/>
      <c r="C27" s="44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</row>
    <row r="28" spans="1:15" x14ac:dyDescent="0.2">
      <c r="A28" s="36"/>
      <c r="B28" s="44"/>
      <c r="C28" s="44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</row>
    <row r="29" spans="1:15" x14ac:dyDescent="0.2">
      <c r="A29" s="36"/>
      <c r="B29" s="44"/>
      <c r="C29" s="44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</row>
    <row r="30" spans="1:15" x14ac:dyDescent="0.2">
      <c r="A30" s="36"/>
      <c r="B30" s="44"/>
      <c r="C30" s="44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</row>
    <row r="31" spans="1:15" x14ac:dyDescent="0.2">
      <c r="A31" s="36"/>
      <c r="B31" s="44"/>
      <c r="C31" s="44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</row>
    <row r="32" spans="1:15" x14ac:dyDescent="0.2">
      <c r="A32" s="36"/>
      <c r="B32" s="44"/>
      <c r="C32" s="44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</row>
    <row r="33" spans="1:15" x14ac:dyDescent="0.2">
      <c r="A33" s="36"/>
      <c r="B33" s="44"/>
      <c r="C33" s="44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</row>
    <row r="34" spans="1:15" x14ac:dyDescent="0.2">
      <c r="A34" s="36"/>
      <c r="B34" s="44"/>
      <c r="C34" s="44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</row>
    <row r="35" spans="1:15" x14ac:dyDescent="0.2">
      <c r="A35" s="36"/>
      <c r="B35" s="44"/>
      <c r="C35" s="44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</row>
    <row r="36" spans="1:15" x14ac:dyDescent="0.2">
      <c r="A36" s="36"/>
      <c r="B36" s="44"/>
      <c r="C36" s="44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</row>
    <row r="37" spans="1:15" x14ac:dyDescent="0.2">
      <c r="A37" s="36"/>
      <c r="B37" s="44"/>
      <c r="C37" s="44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</row>
    <row r="38" spans="1:15" x14ac:dyDescent="0.2">
      <c r="A38" s="36"/>
      <c r="B38" s="44"/>
      <c r="C38" s="44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</row>
    <row r="39" spans="1:15" x14ac:dyDescent="0.2">
      <c r="A39" s="36"/>
      <c r="B39" s="44"/>
      <c r="C39" s="44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</row>
    <row r="40" spans="1:15" x14ac:dyDescent="0.2">
      <c r="A40" s="36"/>
      <c r="B40" s="44"/>
      <c r="C40" s="44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</row>
    <row r="41" spans="1:15" x14ac:dyDescent="0.2">
      <c r="A41" s="36"/>
      <c r="B41" s="44"/>
      <c r="C41" s="44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</row>
    <row r="42" spans="1:15" x14ac:dyDescent="0.2">
      <c r="A42" s="36"/>
      <c r="B42" s="44"/>
      <c r="C42" s="44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</row>
    <row r="43" spans="1:15" x14ac:dyDescent="0.2">
      <c r="A43" s="36"/>
      <c r="B43" s="44"/>
      <c r="C43" s="44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</row>
    <row r="44" spans="1:15" x14ac:dyDescent="0.2">
      <c r="A44" s="36"/>
      <c r="B44" s="44"/>
      <c r="C44" s="44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</row>
    <row r="45" spans="1:15" x14ac:dyDescent="0.2">
      <c r="A45" s="36"/>
      <c r="B45" s="44"/>
      <c r="C45" s="44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</row>
    <row r="46" spans="1:15" x14ac:dyDescent="0.2">
      <c r="A46" s="36"/>
      <c r="B46" s="44"/>
      <c r="C46" s="44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</row>
    <row r="47" spans="1:15" x14ac:dyDescent="0.2">
      <c r="A47" s="36"/>
      <c r="B47" s="44"/>
      <c r="C47" s="44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</row>
    <row r="48" spans="1:15" x14ac:dyDescent="0.2">
      <c r="A48" s="36"/>
      <c r="B48" s="44"/>
      <c r="C48" s="44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</row>
    <row r="49" spans="1:15" x14ac:dyDescent="0.2">
      <c r="A49" s="36"/>
      <c r="B49" s="44"/>
      <c r="C49" s="44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</row>
    <row r="50" spans="1:15" x14ac:dyDescent="0.2">
      <c r="A50" s="36"/>
      <c r="B50" s="44"/>
      <c r="C50" s="44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</row>
    <row r="51" spans="1:15" x14ac:dyDescent="0.2">
      <c r="A51" s="36"/>
      <c r="B51" s="44"/>
      <c r="C51" s="44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</row>
    <row r="52" spans="1:15" x14ac:dyDescent="0.2">
      <c r="A52" s="36"/>
      <c r="B52" s="44"/>
      <c r="C52" s="44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</row>
    <row r="53" spans="1:15" x14ac:dyDescent="0.2">
      <c r="A53" s="36"/>
      <c r="B53" s="44"/>
      <c r="C53" s="44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</row>
    <row r="54" spans="1:15" x14ac:dyDescent="0.2">
      <c r="A54" s="36"/>
      <c r="B54" s="44"/>
      <c r="C54" s="44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</row>
    <row r="55" spans="1:15" x14ac:dyDescent="0.2">
      <c r="A55" s="36"/>
      <c r="B55" s="44"/>
      <c r="C55" s="44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</row>
    <row r="56" spans="1:15" x14ac:dyDescent="0.2">
      <c r="A56" s="36"/>
      <c r="B56" s="44"/>
      <c r="C56" s="44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</row>
    <row r="57" spans="1:15" x14ac:dyDescent="0.2">
      <c r="A57" s="36"/>
      <c r="B57" s="44"/>
      <c r="C57" s="44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</row>
    <row r="58" spans="1:15" x14ac:dyDescent="0.2">
      <c r="A58" s="36"/>
      <c r="B58" s="44"/>
      <c r="C58" s="44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</row>
    <row r="59" spans="1:15" x14ac:dyDescent="0.2">
      <c r="A59" s="36"/>
      <c r="B59" s="44"/>
      <c r="C59" s="44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</row>
    <row r="60" spans="1:15" x14ac:dyDescent="0.2">
      <c r="A60" s="36"/>
      <c r="B60" s="44"/>
      <c r="C60" s="50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</row>
    <row r="61" spans="1:15" x14ac:dyDescent="0.2">
      <c r="A61" s="36"/>
      <c r="B61" s="44"/>
      <c r="C61" s="44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</row>
    <row r="62" spans="1:15" x14ac:dyDescent="0.2">
      <c r="A62" s="36"/>
      <c r="B62" s="44"/>
      <c r="C62" s="44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</row>
    <row r="63" spans="1:15" x14ac:dyDescent="0.2">
      <c r="A63" s="36"/>
      <c r="B63" s="44"/>
      <c r="C63" s="44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</row>
    <row r="64" spans="1:15" x14ac:dyDescent="0.2">
      <c r="A64" s="36"/>
      <c r="B64" s="44"/>
      <c r="C64" s="44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</row>
    <row r="65" spans="1:15" x14ac:dyDescent="0.2">
      <c r="A65" s="36"/>
      <c r="B65" s="44"/>
      <c r="C65" s="44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</row>
    <row r="66" spans="1:15" x14ac:dyDescent="0.2">
      <c r="A66" s="36"/>
      <c r="B66" s="44"/>
      <c r="C66" s="44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</row>
    <row r="67" spans="1:15" x14ac:dyDescent="0.2">
      <c r="A67" s="36"/>
      <c r="B67" s="44"/>
      <c r="C67" s="44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</row>
    <row r="68" spans="1:15" x14ac:dyDescent="0.2">
      <c r="A68" s="36"/>
      <c r="B68" s="44"/>
      <c r="C68" s="45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</row>
    <row r="69" spans="1:15" x14ac:dyDescent="0.2">
      <c r="A69" s="36"/>
      <c r="B69" s="44"/>
      <c r="C69" s="44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</row>
    <row r="70" spans="1:15" x14ac:dyDescent="0.2">
      <c r="A70" s="36"/>
      <c r="B70" s="44"/>
      <c r="C70" s="44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</row>
    <row r="71" spans="1:15" x14ac:dyDescent="0.2">
      <c r="A71" s="36"/>
      <c r="B71" s="44"/>
      <c r="C71" s="44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</row>
    <row r="72" spans="1:15" x14ac:dyDescent="0.2">
      <c r="A72" s="36"/>
      <c r="B72" s="44"/>
      <c r="C72" s="45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</row>
    <row r="73" spans="1:15" x14ac:dyDescent="0.2">
      <c r="A73" s="36"/>
      <c r="B73" s="44"/>
      <c r="C73" s="45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</row>
    <row r="74" spans="1:15" x14ac:dyDescent="0.2">
      <c r="A74" s="36"/>
      <c r="B74" s="44"/>
      <c r="C74" s="44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</row>
    <row r="75" spans="1:15" x14ac:dyDescent="0.2">
      <c r="A75" s="36"/>
      <c r="B75" s="44"/>
      <c r="C75" s="45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</row>
    <row r="76" spans="1:15" x14ac:dyDescent="0.2">
      <c r="A76" s="36"/>
      <c r="B76" s="44"/>
      <c r="C76" s="44"/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</row>
    <row r="77" spans="1:15" x14ac:dyDescent="0.2">
      <c r="A77" s="36"/>
      <c r="B77" s="44"/>
      <c r="C77" s="44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</row>
    <row r="78" spans="1:15" x14ac:dyDescent="0.2">
      <c r="A78" s="36"/>
      <c r="B78" s="44"/>
      <c r="C78" s="44"/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</row>
    <row r="79" spans="1:15" x14ac:dyDescent="0.2">
      <c r="A79" s="36"/>
      <c r="B79" s="44"/>
      <c r="C79" s="44"/>
      <c r="D79" s="36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</row>
    <row r="80" spans="1:15" x14ac:dyDescent="0.2">
      <c r="A80" s="36"/>
      <c r="B80" s="44"/>
      <c r="C80" s="44"/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</row>
    <row r="81" spans="1:15" x14ac:dyDescent="0.2">
      <c r="A81" s="36"/>
      <c r="B81" s="44"/>
      <c r="C81" s="44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</row>
    <row r="82" spans="1:15" x14ac:dyDescent="0.2">
      <c r="A82" s="36"/>
      <c r="B82" s="44"/>
      <c r="C82" s="44"/>
      <c r="D82" s="36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</row>
    <row r="83" spans="1:15" x14ac:dyDescent="0.2">
      <c r="A83" s="36"/>
      <c r="B83" s="44"/>
      <c r="C83" s="44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</row>
    <row r="84" spans="1:15" x14ac:dyDescent="0.2">
      <c r="A84" s="36"/>
      <c r="B84" s="44"/>
      <c r="C84" s="44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</row>
    <row r="85" spans="1:15" x14ac:dyDescent="0.2">
      <c r="A85" s="36"/>
      <c r="B85" s="44"/>
      <c r="C85" s="44"/>
      <c r="D85" s="36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</row>
    <row r="86" spans="1:15" x14ac:dyDescent="0.2">
      <c r="A86" s="36"/>
      <c r="B86" s="44"/>
      <c r="C86" s="44"/>
      <c r="D86" s="36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</row>
    <row r="87" spans="1:15" x14ac:dyDescent="0.2">
      <c r="A87" s="36"/>
      <c r="B87" s="44"/>
      <c r="C87" s="44"/>
      <c r="D87" s="36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</row>
    <row r="88" spans="1:15" x14ac:dyDescent="0.2">
      <c r="A88" s="36"/>
      <c r="B88" s="44"/>
      <c r="C88" s="44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</row>
    <row r="89" spans="1:15" x14ac:dyDescent="0.2">
      <c r="A89" s="36"/>
      <c r="B89" s="44"/>
      <c r="C89" s="44"/>
      <c r="D89" s="36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</row>
    <row r="90" spans="1:15" x14ac:dyDescent="0.2">
      <c r="A90" s="36"/>
      <c r="B90" s="44"/>
      <c r="C90" s="44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</row>
    <row r="91" spans="1:15" x14ac:dyDescent="0.2">
      <c r="A91" s="36"/>
      <c r="B91" s="44"/>
      <c r="C91" s="44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</row>
    <row r="92" spans="1:15" x14ac:dyDescent="0.2">
      <c r="A92" s="36"/>
      <c r="B92" s="44"/>
      <c r="C92" s="44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</row>
    <row r="93" spans="1:15" x14ac:dyDescent="0.2">
      <c r="A93" s="36"/>
      <c r="B93" s="44"/>
      <c r="C93" s="44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</row>
    <row r="94" spans="1:15" x14ac:dyDescent="0.2">
      <c r="A94" s="36"/>
      <c r="B94" s="44"/>
      <c r="C94" s="44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</row>
    <row r="95" spans="1:15" x14ac:dyDescent="0.2">
      <c r="A95" s="36"/>
      <c r="B95" s="44"/>
      <c r="C95" s="44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</row>
    <row r="96" spans="1:15" x14ac:dyDescent="0.2">
      <c r="A96" s="36"/>
      <c r="B96" s="44"/>
      <c r="C96" s="44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</row>
    <row r="97" spans="1:15" x14ac:dyDescent="0.2">
      <c r="A97" s="36"/>
      <c r="B97" s="44"/>
      <c r="C97" s="44"/>
      <c r="D97" s="27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</row>
    <row r="98" spans="1:15" x14ac:dyDescent="0.2">
      <c r="A98" s="36"/>
      <c r="B98" s="44"/>
      <c r="C98" s="44"/>
      <c r="D98" s="27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</row>
    <row r="99" spans="1:15" x14ac:dyDescent="0.2">
      <c r="A99" s="36"/>
      <c r="B99" s="36"/>
      <c r="C99" s="36"/>
      <c r="D99" s="36"/>
      <c r="E99" s="36"/>
      <c r="F99" s="36"/>
      <c r="G99" s="36"/>
      <c r="H99" s="36"/>
      <c r="I99" s="36"/>
      <c r="J99" s="27"/>
      <c r="K99" s="27"/>
      <c r="L99" s="27"/>
      <c r="M99" s="36"/>
      <c r="N99" s="36"/>
      <c r="O99" s="36"/>
    </row>
  </sheetData>
  <sortState ref="A4:O98">
    <sortCondition ref="D4:D98"/>
    <sortCondition descending="1" ref="N4:N98"/>
  </sortState>
  <pageMargins left="0.31496062992125984" right="0.31496062992125984" top="0.15748031496062992" bottom="0.15748031496062992" header="0.31496062992125984" footer="0.31496062992125984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workbookViewId="0">
      <selection activeCell="C17" sqref="C17"/>
    </sheetView>
  </sheetViews>
  <sheetFormatPr defaultRowHeight="15" x14ac:dyDescent="0.2"/>
  <cols>
    <col min="1" max="1" width="3" bestFit="1" customWidth="1"/>
    <col min="2" max="2" width="4" bestFit="1" customWidth="1"/>
    <col min="3" max="3" width="17.6640625" bestFit="1" customWidth="1"/>
    <col min="4" max="15" width="5.77734375" customWidth="1"/>
  </cols>
  <sheetData>
    <row r="1" spans="1:15" x14ac:dyDescent="0.2">
      <c r="C1" t="s">
        <v>100</v>
      </c>
      <c r="H1" t="s">
        <v>116</v>
      </c>
      <c r="J1" s="19"/>
      <c r="K1" s="19"/>
      <c r="L1" s="19"/>
    </row>
    <row r="2" spans="1:15" x14ac:dyDescent="0.2">
      <c r="J2" s="19"/>
      <c r="K2" s="19"/>
      <c r="L2" s="19"/>
    </row>
    <row r="3" spans="1:15" ht="60" x14ac:dyDescent="0.25">
      <c r="A3" s="12" t="s">
        <v>101</v>
      </c>
      <c r="B3" s="12" t="s">
        <v>102</v>
      </c>
      <c r="C3" s="12" t="s">
        <v>0</v>
      </c>
      <c r="D3" s="18" t="s">
        <v>113</v>
      </c>
      <c r="E3" s="2" t="s">
        <v>103</v>
      </c>
      <c r="F3" s="2" t="s">
        <v>104</v>
      </c>
      <c r="G3" s="2" t="s">
        <v>3</v>
      </c>
      <c r="H3" s="2" t="s">
        <v>105</v>
      </c>
      <c r="I3" s="2" t="s">
        <v>106</v>
      </c>
      <c r="J3" s="13" t="s">
        <v>3</v>
      </c>
      <c r="K3" s="13" t="s">
        <v>111</v>
      </c>
      <c r="L3" s="13" t="s">
        <v>112</v>
      </c>
      <c r="M3" s="2" t="s">
        <v>3</v>
      </c>
      <c r="N3" s="2" t="s">
        <v>6</v>
      </c>
      <c r="O3" s="13" t="s">
        <v>107</v>
      </c>
    </row>
    <row r="4" spans="1:15" x14ac:dyDescent="0.2">
      <c r="A4" s="8">
        <v>1</v>
      </c>
      <c r="B4" s="1">
        <v>53</v>
      </c>
      <c r="C4" s="1" t="s">
        <v>63</v>
      </c>
      <c r="D4" s="15" t="s">
        <v>110</v>
      </c>
      <c r="E4" s="15">
        <v>6</v>
      </c>
      <c r="F4" s="15">
        <v>30</v>
      </c>
      <c r="G4" s="15">
        <f t="shared" ref="G4:G14" si="0">SUM(E4+F4)</f>
        <v>36</v>
      </c>
      <c r="H4" s="15"/>
      <c r="I4" s="15"/>
      <c r="J4" s="15">
        <f t="shared" ref="J4:J14" si="1">SUM(H4+I4)</f>
        <v>0</v>
      </c>
      <c r="K4" s="15">
        <v>23</v>
      </c>
      <c r="L4" s="15">
        <v>28</v>
      </c>
      <c r="M4" s="15">
        <f t="shared" ref="M4:M14" si="2">SUM(K4+L4)</f>
        <v>51</v>
      </c>
      <c r="N4" s="15">
        <f t="shared" ref="N4:N14" si="3">SUM(G4+J4+M4)</f>
        <v>87</v>
      </c>
      <c r="O4" s="15"/>
    </row>
    <row r="5" spans="1:15" x14ac:dyDescent="0.2">
      <c r="A5" s="8">
        <v>2</v>
      </c>
      <c r="B5" s="1">
        <v>51</v>
      </c>
      <c r="C5" s="1" t="s">
        <v>62</v>
      </c>
      <c r="D5" s="15" t="s">
        <v>110</v>
      </c>
      <c r="E5" s="15"/>
      <c r="F5" s="15"/>
      <c r="G5" s="15">
        <f t="shared" si="0"/>
        <v>0</v>
      </c>
      <c r="H5" s="15">
        <v>16</v>
      </c>
      <c r="I5" s="15">
        <v>10</v>
      </c>
      <c r="J5" s="15">
        <f t="shared" si="1"/>
        <v>26</v>
      </c>
      <c r="K5" s="15">
        <v>10</v>
      </c>
      <c r="L5" s="15">
        <v>16</v>
      </c>
      <c r="M5" s="15">
        <f t="shared" si="2"/>
        <v>26</v>
      </c>
      <c r="N5" s="15">
        <f t="shared" si="3"/>
        <v>52</v>
      </c>
      <c r="O5" s="15"/>
    </row>
    <row r="6" spans="1:15" x14ac:dyDescent="0.2">
      <c r="A6" s="8">
        <v>3</v>
      </c>
      <c r="B6" s="1">
        <v>55</v>
      </c>
      <c r="C6" s="1" t="s">
        <v>64</v>
      </c>
      <c r="D6" s="15" t="s">
        <v>110</v>
      </c>
      <c r="E6" s="15">
        <v>4</v>
      </c>
      <c r="F6" s="15">
        <v>22</v>
      </c>
      <c r="G6" s="15">
        <f t="shared" si="0"/>
        <v>26</v>
      </c>
      <c r="H6" s="15">
        <v>10</v>
      </c>
      <c r="I6" s="15">
        <v>10</v>
      </c>
      <c r="J6" s="15">
        <f t="shared" si="1"/>
        <v>20</v>
      </c>
      <c r="K6" s="15"/>
      <c r="L6" s="15"/>
      <c r="M6" s="15">
        <f t="shared" si="2"/>
        <v>0</v>
      </c>
      <c r="N6" s="15">
        <f t="shared" si="3"/>
        <v>46</v>
      </c>
      <c r="O6" s="15"/>
    </row>
    <row r="7" spans="1:15" x14ac:dyDescent="0.2">
      <c r="A7" s="8">
        <v>4</v>
      </c>
      <c r="B7" s="1">
        <v>71</v>
      </c>
      <c r="C7" s="1" t="s">
        <v>121</v>
      </c>
      <c r="D7" s="15" t="s">
        <v>110</v>
      </c>
      <c r="E7" s="15"/>
      <c r="F7" s="15"/>
      <c r="G7" s="15">
        <f t="shared" si="0"/>
        <v>0</v>
      </c>
      <c r="H7" s="15">
        <v>12</v>
      </c>
      <c r="I7" s="15">
        <v>14</v>
      </c>
      <c r="J7" s="15">
        <f t="shared" si="1"/>
        <v>26</v>
      </c>
      <c r="K7" s="15">
        <v>7</v>
      </c>
      <c r="L7" s="15">
        <v>6</v>
      </c>
      <c r="M7" s="15">
        <f t="shared" si="2"/>
        <v>13</v>
      </c>
      <c r="N7" s="15">
        <f t="shared" si="3"/>
        <v>39</v>
      </c>
      <c r="O7" s="15"/>
    </row>
    <row r="8" spans="1:15" x14ac:dyDescent="0.2">
      <c r="A8" s="8">
        <v>5</v>
      </c>
      <c r="B8" s="1">
        <v>108</v>
      </c>
      <c r="C8" s="1" t="s">
        <v>122</v>
      </c>
      <c r="D8" s="17" t="s">
        <v>110</v>
      </c>
      <c r="E8" s="15">
        <v>8</v>
      </c>
      <c r="F8" s="15">
        <v>14</v>
      </c>
      <c r="G8" s="15">
        <f t="shared" si="0"/>
        <v>22</v>
      </c>
      <c r="H8" s="15"/>
      <c r="I8" s="15"/>
      <c r="J8" s="15">
        <f t="shared" si="1"/>
        <v>0</v>
      </c>
      <c r="K8" s="15">
        <v>0</v>
      </c>
      <c r="L8" s="15">
        <v>3</v>
      </c>
      <c r="M8" s="15">
        <f t="shared" si="2"/>
        <v>3</v>
      </c>
      <c r="N8" s="15">
        <f t="shared" si="3"/>
        <v>25</v>
      </c>
      <c r="O8" s="15"/>
    </row>
    <row r="9" spans="1:15" x14ac:dyDescent="0.2">
      <c r="A9" s="8">
        <v>6</v>
      </c>
      <c r="B9" s="1">
        <v>49</v>
      </c>
      <c r="C9" s="1" t="s">
        <v>61</v>
      </c>
      <c r="D9" s="15" t="s">
        <v>110</v>
      </c>
      <c r="E9" s="15">
        <v>7</v>
      </c>
      <c r="F9" s="15">
        <v>10</v>
      </c>
      <c r="G9" s="15">
        <f t="shared" si="0"/>
        <v>17</v>
      </c>
      <c r="H9" s="15">
        <v>7</v>
      </c>
      <c r="I9" s="15">
        <v>0</v>
      </c>
      <c r="J9" s="15">
        <f t="shared" si="1"/>
        <v>7</v>
      </c>
      <c r="K9" s="15"/>
      <c r="L9" s="15"/>
      <c r="M9" s="15">
        <f t="shared" si="2"/>
        <v>0</v>
      </c>
      <c r="N9" s="15">
        <f t="shared" si="3"/>
        <v>24</v>
      </c>
      <c r="O9" s="15"/>
    </row>
    <row r="10" spans="1:15" x14ac:dyDescent="0.2">
      <c r="A10" s="8">
        <v>7</v>
      </c>
      <c r="B10" s="1">
        <v>56</v>
      </c>
      <c r="C10" s="1" t="s">
        <v>32</v>
      </c>
      <c r="D10" s="15" t="s">
        <v>110</v>
      </c>
      <c r="E10" s="15">
        <v>7</v>
      </c>
      <c r="F10" s="15">
        <v>3</v>
      </c>
      <c r="G10" s="15">
        <f t="shared" si="0"/>
        <v>10</v>
      </c>
      <c r="H10" s="15">
        <v>8</v>
      </c>
      <c r="I10" s="15">
        <v>4</v>
      </c>
      <c r="J10" s="15">
        <f t="shared" si="1"/>
        <v>12</v>
      </c>
      <c r="K10" s="15"/>
      <c r="L10" s="15"/>
      <c r="M10" s="15">
        <f t="shared" si="2"/>
        <v>0</v>
      </c>
      <c r="N10" s="15">
        <f t="shared" si="3"/>
        <v>22</v>
      </c>
      <c r="O10" s="15"/>
    </row>
    <row r="11" spans="1:15" x14ac:dyDescent="0.2">
      <c r="A11" s="8">
        <v>8</v>
      </c>
      <c r="B11" s="1">
        <v>52</v>
      </c>
      <c r="C11" s="1" t="s">
        <v>33</v>
      </c>
      <c r="D11" s="15" t="s">
        <v>110</v>
      </c>
      <c r="E11" s="15"/>
      <c r="F11" s="15"/>
      <c r="G11" s="15">
        <f t="shared" si="0"/>
        <v>0</v>
      </c>
      <c r="H11" s="15">
        <v>3</v>
      </c>
      <c r="I11" s="15">
        <v>5</v>
      </c>
      <c r="J11" s="15">
        <f t="shared" si="1"/>
        <v>8</v>
      </c>
      <c r="K11" s="15">
        <v>8</v>
      </c>
      <c r="L11" s="15">
        <v>5</v>
      </c>
      <c r="M11" s="15">
        <f t="shared" si="2"/>
        <v>13</v>
      </c>
      <c r="N11" s="15">
        <f t="shared" si="3"/>
        <v>21</v>
      </c>
      <c r="O11" s="15"/>
    </row>
    <row r="12" spans="1:15" x14ac:dyDescent="0.2">
      <c r="A12" s="8">
        <v>9</v>
      </c>
      <c r="B12" s="1">
        <v>50</v>
      </c>
      <c r="C12" s="1" t="s">
        <v>34</v>
      </c>
      <c r="D12" s="15" t="s">
        <v>110</v>
      </c>
      <c r="E12" s="15">
        <v>0</v>
      </c>
      <c r="F12" s="15">
        <v>0</v>
      </c>
      <c r="G12" s="15">
        <f t="shared" si="0"/>
        <v>0</v>
      </c>
      <c r="H12" s="15">
        <v>8</v>
      </c>
      <c r="I12" s="15">
        <v>7</v>
      </c>
      <c r="J12" s="15">
        <f t="shared" si="1"/>
        <v>15</v>
      </c>
      <c r="K12" s="15"/>
      <c r="L12" s="15"/>
      <c r="M12" s="15">
        <f t="shared" si="2"/>
        <v>0</v>
      </c>
      <c r="N12" s="15">
        <f t="shared" si="3"/>
        <v>15</v>
      </c>
      <c r="O12" s="15"/>
    </row>
    <row r="13" spans="1:15" x14ac:dyDescent="0.2">
      <c r="A13" s="8">
        <v>10</v>
      </c>
      <c r="B13" s="1">
        <v>28</v>
      </c>
      <c r="C13" s="1" t="s">
        <v>124</v>
      </c>
      <c r="D13" s="15" t="s">
        <v>110</v>
      </c>
      <c r="E13" s="15"/>
      <c r="F13" s="15"/>
      <c r="G13" s="15">
        <f t="shared" si="0"/>
        <v>0</v>
      </c>
      <c r="H13" s="15">
        <v>2</v>
      </c>
      <c r="I13" s="15">
        <v>2</v>
      </c>
      <c r="J13" s="15">
        <f t="shared" si="1"/>
        <v>4</v>
      </c>
      <c r="K13" s="15">
        <v>2</v>
      </c>
      <c r="L13" s="15">
        <v>2</v>
      </c>
      <c r="M13" s="15">
        <f t="shared" si="2"/>
        <v>4</v>
      </c>
      <c r="N13" s="15">
        <f t="shared" si="3"/>
        <v>8</v>
      </c>
      <c r="O13" s="15"/>
    </row>
    <row r="14" spans="1:15" x14ac:dyDescent="0.2">
      <c r="A14" s="8">
        <v>11</v>
      </c>
      <c r="B14" s="1">
        <v>57</v>
      </c>
      <c r="C14" s="1" t="s">
        <v>65</v>
      </c>
      <c r="D14" s="15" t="s">
        <v>110</v>
      </c>
      <c r="E14" s="15"/>
      <c r="F14" s="15"/>
      <c r="G14" s="15">
        <f t="shared" si="0"/>
        <v>0</v>
      </c>
      <c r="H14" s="15">
        <v>0</v>
      </c>
      <c r="I14" s="15">
        <v>0</v>
      </c>
      <c r="J14" s="15">
        <f t="shared" si="1"/>
        <v>0</v>
      </c>
      <c r="K14" s="15">
        <v>0</v>
      </c>
      <c r="L14" s="15">
        <v>0</v>
      </c>
      <c r="M14" s="15">
        <f t="shared" si="2"/>
        <v>0</v>
      </c>
      <c r="N14" s="15">
        <f t="shared" si="3"/>
        <v>0</v>
      </c>
      <c r="O14" s="15"/>
    </row>
  </sheetData>
  <pageMargins left="0.7" right="0.7" top="0.75" bottom="0.75" header="0.3" footer="0.3"/>
  <pageSetup paperSize="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workbookViewId="0">
      <selection activeCell="N4" sqref="N4:N26"/>
    </sheetView>
  </sheetViews>
  <sheetFormatPr defaultRowHeight="15" x14ac:dyDescent="0.2"/>
  <cols>
    <col min="1" max="1" width="4.77734375" customWidth="1"/>
    <col min="2" max="2" width="4.109375" customWidth="1"/>
    <col min="3" max="3" width="20.33203125" customWidth="1"/>
    <col min="4" max="4" width="5.77734375" style="19" customWidth="1"/>
    <col min="5" max="15" width="5.77734375" customWidth="1"/>
  </cols>
  <sheetData>
    <row r="1" spans="1:15" x14ac:dyDescent="0.2">
      <c r="C1" t="s">
        <v>100</v>
      </c>
      <c r="H1" t="s">
        <v>116</v>
      </c>
      <c r="J1" s="19"/>
      <c r="K1" s="19"/>
      <c r="L1" s="19"/>
    </row>
    <row r="2" spans="1:15" x14ac:dyDescent="0.2">
      <c r="J2" s="19"/>
      <c r="K2" s="19"/>
      <c r="L2" s="19"/>
    </row>
    <row r="3" spans="1:15" ht="60" x14ac:dyDescent="0.25">
      <c r="A3" s="12" t="s">
        <v>101</v>
      </c>
      <c r="B3" s="12" t="s">
        <v>102</v>
      </c>
      <c r="C3" s="12" t="s">
        <v>0</v>
      </c>
      <c r="D3" s="2" t="s">
        <v>113</v>
      </c>
      <c r="E3" s="2" t="s">
        <v>103</v>
      </c>
      <c r="F3" s="2" t="s">
        <v>104</v>
      </c>
      <c r="G3" s="2" t="s">
        <v>3</v>
      </c>
      <c r="H3" s="2" t="s">
        <v>105</v>
      </c>
      <c r="I3" s="2" t="s">
        <v>106</v>
      </c>
      <c r="J3" s="13" t="s">
        <v>3</v>
      </c>
      <c r="K3" s="13" t="s">
        <v>111</v>
      </c>
      <c r="L3" s="13" t="s">
        <v>112</v>
      </c>
      <c r="M3" s="2" t="s">
        <v>3</v>
      </c>
      <c r="N3" s="2" t="s">
        <v>6</v>
      </c>
      <c r="O3" s="13" t="s">
        <v>107</v>
      </c>
    </row>
    <row r="4" spans="1:15" x14ac:dyDescent="0.2">
      <c r="A4" s="8">
        <v>1</v>
      </c>
      <c r="B4" s="1">
        <v>6</v>
      </c>
      <c r="C4" s="1" t="s">
        <v>25</v>
      </c>
      <c r="D4" s="15" t="s">
        <v>109</v>
      </c>
      <c r="E4" s="15">
        <v>23</v>
      </c>
      <c r="F4" s="15">
        <v>13</v>
      </c>
      <c r="G4" s="15">
        <f t="shared" ref="G4:G26" si="0">SUM(E4+F4)</f>
        <v>36</v>
      </c>
      <c r="H4" s="15"/>
      <c r="I4" s="15"/>
      <c r="J4" s="15">
        <f t="shared" ref="J4:J26" si="1">SUM(H4+I4)</f>
        <v>0</v>
      </c>
      <c r="K4" s="15">
        <v>22</v>
      </c>
      <c r="L4" s="15">
        <v>30</v>
      </c>
      <c r="M4" s="15">
        <f t="shared" ref="M4:M26" si="2">SUM(K4+L4)</f>
        <v>52</v>
      </c>
      <c r="N4" s="15">
        <f t="shared" ref="N4:N26" si="3">SUM(G4+J4+M4)</f>
        <v>88</v>
      </c>
      <c r="O4" s="15"/>
    </row>
    <row r="5" spans="1:15" x14ac:dyDescent="0.2">
      <c r="A5" s="8">
        <v>2</v>
      </c>
      <c r="B5" s="1">
        <v>2</v>
      </c>
      <c r="C5" s="1" t="s">
        <v>10</v>
      </c>
      <c r="D5" s="15" t="s">
        <v>109</v>
      </c>
      <c r="E5" s="15">
        <v>26</v>
      </c>
      <c r="F5" s="15">
        <v>22</v>
      </c>
      <c r="G5" s="15">
        <f t="shared" si="0"/>
        <v>48</v>
      </c>
      <c r="H5" s="15">
        <v>16</v>
      </c>
      <c r="I5" s="15">
        <v>23</v>
      </c>
      <c r="J5" s="15">
        <f t="shared" si="1"/>
        <v>39</v>
      </c>
      <c r="K5" s="15"/>
      <c r="L5" s="15"/>
      <c r="M5" s="15">
        <f t="shared" si="2"/>
        <v>0</v>
      </c>
      <c r="N5" s="15">
        <f t="shared" si="3"/>
        <v>87</v>
      </c>
      <c r="O5" s="15"/>
    </row>
    <row r="6" spans="1:15" x14ac:dyDescent="0.2">
      <c r="A6" s="8">
        <v>3</v>
      </c>
      <c r="B6" s="1">
        <v>3</v>
      </c>
      <c r="C6" s="1" t="s">
        <v>13</v>
      </c>
      <c r="D6" s="15" t="s">
        <v>109</v>
      </c>
      <c r="E6" s="15"/>
      <c r="F6" s="15"/>
      <c r="G6" s="15">
        <f t="shared" si="0"/>
        <v>0</v>
      </c>
      <c r="H6" s="15">
        <v>23</v>
      </c>
      <c r="I6" s="15">
        <v>28</v>
      </c>
      <c r="J6" s="15">
        <f t="shared" si="1"/>
        <v>51</v>
      </c>
      <c r="K6" s="15">
        <v>20</v>
      </c>
      <c r="L6" s="15">
        <v>13</v>
      </c>
      <c r="M6" s="15">
        <f t="shared" si="2"/>
        <v>33</v>
      </c>
      <c r="N6" s="15">
        <f t="shared" si="3"/>
        <v>84</v>
      </c>
      <c r="O6" s="15"/>
    </row>
    <row r="7" spans="1:15" x14ac:dyDescent="0.2">
      <c r="A7" s="8">
        <v>4</v>
      </c>
      <c r="B7" s="1">
        <v>82</v>
      </c>
      <c r="C7" s="1" t="s">
        <v>81</v>
      </c>
      <c r="D7" s="15" t="s">
        <v>109</v>
      </c>
      <c r="E7" s="15"/>
      <c r="F7" s="15"/>
      <c r="G7" s="15">
        <f t="shared" si="0"/>
        <v>0</v>
      </c>
      <c r="H7" s="15">
        <v>16</v>
      </c>
      <c r="I7" s="15">
        <v>26</v>
      </c>
      <c r="J7" s="15">
        <f t="shared" si="1"/>
        <v>42</v>
      </c>
      <c r="K7" s="15">
        <v>16</v>
      </c>
      <c r="L7" s="15">
        <v>20</v>
      </c>
      <c r="M7" s="15">
        <f t="shared" si="2"/>
        <v>36</v>
      </c>
      <c r="N7" s="15">
        <f t="shared" si="3"/>
        <v>78</v>
      </c>
      <c r="O7" s="15"/>
    </row>
    <row r="8" spans="1:15" x14ac:dyDescent="0.2">
      <c r="A8" s="8">
        <v>5</v>
      </c>
      <c r="B8" s="1">
        <v>11</v>
      </c>
      <c r="C8" s="1" t="s">
        <v>12</v>
      </c>
      <c r="D8" s="15" t="s">
        <v>109</v>
      </c>
      <c r="E8" s="15">
        <v>23</v>
      </c>
      <c r="F8" s="15">
        <v>13</v>
      </c>
      <c r="G8" s="15">
        <f t="shared" si="0"/>
        <v>36</v>
      </c>
      <c r="H8" s="15"/>
      <c r="I8" s="15"/>
      <c r="J8" s="15">
        <f t="shared" si="1"/>
        <v>0</v>
      </c>
      <c r="K8" s="15">
        <v>26</v>
      </c>
      <c r="L8" s="15">
        <v>13</v>
      </c>
      <c r="M8" s="15">
        <f t="shared" si="2"/>
        <v>39</v>
      </c>
      <c r="N8" s="15">
        <f t="shared" si="3"/>
        <v>75</v>
      </c>
      <c r="O8" s="15"/>
    </row>
    <row r="9" spans="1:15" x14ac:dyDescent="0.2">
      <c r="A9" s="8">
        <v>6</v>
      </c>
      <c r="B9" s="1">
        <v>8</v>
      </c>
      <c r="C9" s="1" t="s">
        <v>36</v>
      </c>
      <c r="D9" s="15" t="s">
        <v>109</v>
      </c>
      <c r="E9" s="15">
        <v>22</v>
      </c>
      <c r="F9" s="15">
        <v>12</v>
      </c>
      <c r="G9" s="15">
        <f t="shared" si="0"/>
        <v>34</v>
      </c>
      <c r="H9" s="15">
        <v>30</v>
      </c>
      <c r="I9" s="15">
        <v>6</v>
      </c>
      <c r="J9" s="15">
        <f t="shared" si="1"/>
        <v>36</v>
      </c>
      <c r="K9" s="15"/>
      <c r="L9" s="15"/>
      <c r="M9" s="15">
        <f t="shared" si="2"/>
        <v>0</v>
      </c>
      <c r="N9" s="15">
        <f t="shared" si="3"/>
        <v>70</v>
      </c>
      <c r="O9" s="15"/>
    </row>
    <row r="10" spans="1:15" x14ac:dyDescent="0.2">
      <c r="A10" s="8">
        <v>7</v>
      </c>
      <c r="B10" s="1">
        <v>78</v>
      </c>
      <c r="C10" s="1" t="s">
        <v>77</v>
      </c>
      <c r="D10" s="15" t="s">
        <v>109</v>
      </c>
      <c r="E10" s="15">
        <v>18</v>
      </c>
      <c r="F10" s="15">
        <v>12</v>
      </c>
      <c r="G10" s="15">
        <f t="shared" si="0"/>
        <v>30</v>
      </c>
      <c r="H10" s="15"/>
      <c r="I10" s="15"/>
      <c r="J10" s="15">
        <f t="shared" si="1"/>
        <v>0</v>
      </c>
      <c r="K10" s="15">
        <v>23</v>
      </c>
      <c r="L10" s="15">
        <v>16</v>
      </c>
      <c r="M10" s="15">
        <f t="shared" si="2"/>
        <v>39</v>
      </c>
      <c r="N10" s="15">
        <f t="shared" si="3"/>
        <v>69</v>
      </c>
      <c r="O10" s="15"/>
    </row>
    <row r="11" spans="1:15" x14ac:dyDescent="0.2">
      <c r="A11" s="8">
        <v>8</v>
      </c>
      <c r="B11" s="1">
        <v>23</v>
      </c>
      <c r="C11" s="1" t="s">
        <v>27</v>
      </c>
      <c r="D11" s="15" t="s">
        <v>109</v>
      </c>
      <c r="E11" s="15">
        <v>26</v>
      </c>
      <c r="F11" s="15">
        <v>12</v>
      </c>
      <c r="G11" s="15">
        <f t="shared" si="0"/>
        <v>38</v>
      </c>
      <c r="H11" s="15"/>
      <c r="I11" s="15"/>
      <c r="J11" s="15">
        <f t="shared" si="1"/>
        <v>0</v>
      </c>
      <c r="K11" s="15">
        <v>16</v>
      </c>
      <c r="L11" s="15">
        <v>13</v>
      </c>
      <c r="M11" s="15">
        <f t="shared" si="2"/>
        <v>29</v>
      </c>
      <c r="N11" s="15">
        <f t="shared" si="3"/>
        <v>67</v>
      </c>
      <c r="O11" s="15"/>
    </row>
    <row r="12" spans="1:15" x14ac:dyDescent="0.2">
      <c r="A12" s="8">
        <v>9</v>
      </c>
      <c r="B12" s="1">
        <v>18</v>
      </c>
      <c r="C12" s="1" t="s">
        <v>41</v>
      </c>
      <c r="D12" s="15" t="s">
        <v>109</v>
      </c>
      <c r="E12" s="15">
        <v>28</v>
      </c>
      <c r="F12" s="15">
        <v>19</v>
      </c>
      <c r="G12" s="15">
        <f t="shared" si="0"/>
        <v>47</v>
      </c>
      <c r="H12" s="15"/>
      <c r="I12" s="15"/>
      <c r="J12" s="15">
        <f t="shared" si="1"/>
        <v>0</v>
      </c>
      <c r="K12" s="15">
        <v>9</v>
      </c>
      <c r="L12" s="15">
        <v>9</v>
      </c>
      <c r="M12" s="15">
        <f t="shared" si="2"/>
        <v>18</v>
      </c>
      <c r="N12" s="15">
        <f t="shared" si="3"/>
        <v>65</v>
      </c>
      <c r="O12" s="15"/>
    </row>
    <row r="13" spans="1:15" x14ac:dyDescent="0.2">
      <c r="A13" s="8">
        <v>10</v>
      </c>
      <c r="B13" s="1">
        <v>80</v>
      </c>
      <c r="C13" s="1" t="s">
        <v>79</v>
      </c>
      <c r="D13" s="15" t="s">
        <v>109</v>
      </c>
      <c r="E13" s="15">
        <v>13</v>
      </c>
      <c r="F13" s="15">
        <v>14</v>
      </c>
      <c r="G13" s="15">
        <f t="shared" si="0"/>
        <v>27</v>
      </c>
      <c r="H13" s="15">
        <v>26</v>
      </c>
      <c r="I13" s="15">
        <v>10</v>
      </c>
      <c r="J13" s="15">
        <f t="shared" si="1"/>
        <v>36</v>
      </c>
      <c r="K13" s="15"/>
      <c r="L13" s="15"/>
      <c r="M13" s="15">
        <f t="shared" si="2"/>
        <v>0</v>
      </c>
      <c r="N13" s="15">
        <f t="shared" si="3"/>
        <v>63</v>
      </c>
      <c r="O13" s="15"/>
    </row>
    <row r="14" spans="1:15" x14ac:dyDescent="0.2">
      <c r="A14" s="8">
        <v>11</v>
      </c>
      <c r="B14" s="1">
        <v>84</v>
      </c>
      <c r="C14" s="1" t="s">
        <v>83</v>
      </c>
      <c r="D14" s="15" t="s">
        <v>109</v>
      </c>
      <c r="E14" s="15">
        <v>20</v>
      </c>
      <c r="F14" s="15">
        <v>20</v>
      </c>
      <c r="G14" s="15">
        <f t="shared" si="0"/>
        <v>40</v>
      </c>
      <c r="H14" s="15"/>
      <c r="I14" s="15"/>
      <c r="J14" s="15">
        <f t="shared" si="1"/>
        <v>0</v>
      </c>
      <c r="K14" s="15">
        <v>0</v>
      </c>
      <c r="L14" s="15">
        <v>23</v>
      </c>
      <c r="M14" s="15">
        <f t="shared" si="2"/>
        <v>23</v>
      </c>
      <c r="N14" s="15">
        <f t="shared" si="3"/>
        <v>63</v>
      </c>
      <c r="O14" s="15"/>
    </row>
    <row r="15" spans="1:15" x14ac:dyDescent="0.2">
      <c r="A15" s="8">
        <v>12</v>
      </c>
      <c r="B15" s="1">
        <v>81</v>
      </c>
      <c r="C15" s="1" t="s">
        <v>80</v>
      </c>
      <c r="D15" s="15" t="s">
        <v>109</v>
      </c>
      <c r="E15" s="15"/>
      <c r="F15" s="15"/>
      <c r="G15" s="15">
        <f t="shared" si="0"/>
        <v>0</v>
      </c>
      <c r="H15" s="15">
        <v>13</v>
      </c>
      <c r="I15" s="15">
        <v>16</v>
      </c>
      <c r="J15" s="15">
        <f t="shared" si="1"/>
        <v>29</v>
      </c>
      <c r="K15" s="15">
        <v>26</v>
      </c>
      <c r="L15" s="15">
        <v>3</v>
      </c>
      <c r="M15" s="15">
        <f t="shared" si="2"/>
        <v>29</v>
      </c>
      <c r="N15" s="15">
        <f t="shared" si="3"/>
        <v>58</v>
      </c>
      <c r="O15" s="15"/>
    </row>
    <row r="16" spans="1:15" x14ac:dyDescent="0.2">
      <c r="A16" s="8">
        <v>13</v>
      </c>
      <c r="B16" s="1">
        <v>16</v>
      </c>
      <c r="C16" s="1" t="s">
        <v>30</v>
      </c>
      <c r="D16" s="15" t="s">
        <v>109</v>
      </c>
      <c r="E16" s="15"/>
      <c r="F16" s="15"/>
      <c r="G16" s="15">
        <f t="shared" si="0"/>
        <v>0</v>
      </c>
      <c r="H16" s="15">
        <v>16</v>
      </c>
      <c r="I16" s="15">
        <v>12</v>
      </c>
      <c r="J16" s="15">
        <f t="shared" si="1"/>
        <v>28</v>
      </c>
      <c r="K16" s="15">
        <v>9</v>
      </c>
      <c r="L16" s="15">
        <v>19</v>
      </c>
      <c r="M16" s="15">
        <f t="shared" si="2"/>
        <v>28</v>
      </c>
      <c r="N16" s="15">
        <f t="shared" si="3"/>
        <v>56</v>
      </c>
      <c r="O16" s="15"/>
    </row>
    <row r="17" spans="1:15" x14ac:dyDescent="0.2">
      <c r="A17" s="8">
        <v>14</v>
      </c>
      <c r="B17" s="1">
        <v>106</v>
      </c>
      <c r="C17" s="1" t="s">
        <v>98</v>
      </c>
      <c r="D17" s="15" t="s">
        <v>109</v>
      </c>
      <c r="E17" s="15"/>
      <c r="F17" s="15"/>
      <c r="G17" s="15">
        <f t="shared" si="0"/>
        <v>0</v>
      </c>
      <c r="H17" s="15">
        <v>26</v>
      </c>
      <c r="I17" s="15">
        <v>10</v>
      </c>
      <c r="J17" s="15">
        <f t="shared" si="1"/>
        <v>36</v>
      </c>
      <c r="K17" s="15">
        <v>20</v>
      </c>
      <c r="L17" s="15">
        <v>0</v>
      </c>
      <c r="M17" s="15">
        <f t="shared" si="2"/>
        <v>20</v>
      </c>
      <c r="N17" s="15">
        <f t="shared" si="3"/>
        <v>56</v>
      </c>
      <c r="O17" s="15"/>
    </row>
    <row r="18" spans="1:15" x14ac:dyDescent="0.2">
      <c r="A18" s="8">
        <v>15</v>
      </c>
      <c r="B18" s="1">
        <v>17</v>
      </c>
      <c r="C18" s="1" t="s">
        <v>40</v>
      </c>
      <c r="D18" s="15" t="s">
        <v>109</v>
      </c>
      <c r="E18" s="15">
        <v>16</v>
      </c>
      <c r="F18" s="15">
        <v>13</v>
      </c>
      <c r="G18" s="15">
        <f t="shared" si="0"/>
        <v>29</v>
      </c>
      <c r="H18" s="15"/>
      <c r="I18" s="15"/>
      <c r="J18" s="15">
        <f t="shared" si="1"/>
        <v>0</v>
      </c>
      <c r="K18" s="15">
        <v>10</v>
      </c>
      <c r="L18" s="15">
        <v>10</v>
      </c>
      <c r="M18" s="15">
        <f t="shared" si="2"/>
        <v>20</v>
      </c>
      <c r="N18" s="15">
        <f t="shared" si="3"/>
        <v>49</v>
      </c>
      <c r="O18" s="15"/>
    </row>
    <row r="19" spans="1:15" x14ac:dyDescent="0.2">
      <c r="A19" s="8">
        <v>16</v>
      </c>
      <c r="B19" s="1">
        <v>32</v>
      </c>
      <c r="C19" s="1" t="s">
        <v>125</v>
      </c>
      <c r="D19" s="15" t="s">
        <v>109</v>
      </c>
      <c r="E19" s="15">
        <v>12</v>
      </c>
      <c r="F19" s="15">
        <v>7</v>
      </c>
      <c r="G19" s="15">
        <f t="shared" si="0"/>
        <v>19</v>
      </c>
      <c r="H19" s="15">
        <v>10</v>
      </c>
      <c r="I19" s="15">
        <v>18</v>
      </c>
      <c r="J19" s="15">
        <f t="shared" si="1"/>
        <v>28</v>
      </c>
      <c r="K19" s="15"/>
      <c r="L19" s="15"/>
      <c r="M19" s="15">
        <f t="shared" si="2"/>
        <v>0</v>
      </c>
      <c r="N19" s="15">
        <f t="shared" si="3"/>
        <v>47</v>
      </c>
      <c r="O19" s="15"/>
    </row>
    <row r="20" spans="1:15" x14ac:dyDescent="0.2">
      <c r="A20" s="8">
        <v>17</v>
      </c>
      <c r="B20" s="1">
        <v>66</v>
      </c>
      <c r="C20" s="1" t="s">
        <v>123</v>
      </c>
      <c r="D20" s="15" t="s">
        <v>109</v>
      </c>
      <c r="E20" s="15">
        <v>16</v>
      </c>
      <c r="F20" s="15">
        <v>10</v>
      </c>
      <c r="G20" s="15">
        <f t="shared" si="0"/>
        <v>26</v>
      </c>
      <c r="H20" s="15"/>
      <c r="I20" s="15"/>
      <c r="J20" s="15">
        <f t="shared" si="1"/>
        <v>0</v>
      </c>
      <c r="K20" s="15">
        <v>16</v>
      </c>
      <c r="L20" s="15">
        <v>4</v>
      </c>
      <c r="M20" s="15">
        <f t="shared" si="2"/>
        <v>20</v>
      </c>
      <c r="N20" s="15">
        <f t="shared" si="3"/>
        <v>46</v>
      </c>
      <c r="O20" s="15"/>
    </row>
    <row r="21" spans="1:15" x14ac:dyDescent="0.2">
      <c r="A21" s="8">
        <v>18</v>
      </c>
      <c r="B21" s="1">
        <v>24</v>
      </c>
      <c r="C21" s="1" t="s">
        <v>45</v>
      </c>
      <c r="D21" s="15" t="s">
        <v>109</v>
      </c>
      <c r="E21" s="15">
        <v>6</v>
      </c>
      <c r="F21" s="15">
        <v>12</v>
      </c>
      <c r="G21" s="15">
        <f t="shared" si="0"/>
        <v>18</v>
      </c>
      <c r="H21" s="15"/>
      <c r="I21" s="15"/>
      <c r="J21" s="15">
        <f t="shared" si="1"/>
        <v>0</v>
      </c>
      <c r="K21" s="15">
        <v>20</v>
      </c>
      <c r="L21" s="15">
        <v>6</v>
      </c>
      <c r="M21" s="15">
        <f t="shared" si="2"/>
        <v>26</v>
      </c>
      <c r="N21" s="15">
        <f t="shared" si="3"/>
        <v>44</v>
      </c>
      <c r="O21" s="15"/>
    </row>
    <row r="22" spans="1:15" x14ac:dyDescent="0.2">
      <c r="A22" s="8">
        <v>19</v>
      </c>
      <c r="B22" s="1">
        <v>22</v>
      </c>
      <c r="C22" s="1" t="s">
        <v>44</v>
      </c>
      <c r="D22" s="15" t="s">
        <v>109</v>
      </c>
      <c r="E22" s="15"/>
      <c r="F22" s="15"/>
      <c r="G22" s="15">
        <f t="shared" si="0"/>
        <v>0</v>
      </c>
      <c r="H22" s="15">
        <v>18</v>
      </c>
      <c r="I22" s="15">
        <v>10</v>
      </c>
      <c r="J22" s="15">
        <f t="shared" si="1"/>
        <v>28</v>
      </c>
      <c r="K22" s="15">
        <v>4</v>
      </c>
      <c r="L22" s="15">
        <v>7</v>
      </c>
      <c r="M22" s="15">
        <f t="shared" si="2"/>
        <v>11</v>
      </c>
      <c r="N22" s="15">
        <f t="shared" si="3"/>
        <v>39</v>
      </c>
      <c r="O22" s="15"/>
    </row>
    <row r="23" spans="1:15" x14ac:dyDescent="0.2">
      <c r="A23" s="8">
        <v>20</v>
      </c>
      <c r="B23" s="1">
        <v>14</v>
      </c>
      <c r="C23" s="1" t="s">
        <v>28</v>
      </c>
      <c r="D23" s="15" t="s">
        <v>109</v>
      </c>
      <c r="E23" s="15">
        <v>2</v>
      </c>
      <c r="F23" s="15">
        <v>10</v>
      </c>
      <c r="G23" s="15">
        <f t="shared" si="0"/>
        <v>12</v>
      </c>
      <c r="H23" s="15">
        <v>2</v>
      </c>
      <c r="I23" s="15">
        <v>16</v>
      </c>
      <c r="J23" s="15">
        <f t="shared" si="1"/>
        <v>18</v>
      </c>
      <c r="K23" s="15"/>
      <c r="L23" s="15"/>
      <c r="M23" s="15">
        <f t="shared" si="2"/>
        <v>0</v>
      </c>
      <c r="N23" s="15">
        <f t="shared" si="3"/>
        <v>30</v>
      </c>
      <c r="O23" s="15"/>
    </row>
    <row r="24" spans="1:15" x14ac:dyDescent="0.2">
      <c r="A24" s="8">
        <v>21</v>
      </c>
      <c r="B24" s="1">
        <v>7</v>
      </c>
      <c r="C24" s="1" t="s">
        <v>31</v>
      </c>
      <c r="D24" s="15" t="s">
        <v>109</v>
      </c>
      <c r="E24" s="15">
        <v>0</v>
      </c>
      <c r="F24" s="15">
        <v>14</v>
      </c>
      <c r="G24" s="15">
        <f t="shared" si="0"/>
        <v>14</v>
      </c>
      <c r="H24" s="15">
        <v>12</v>
      </c>
      <c r="I24" s="15">
        <v>3</v>
      </c>
      <c r="J24" s="15">
        <f t="shared" si="1"/>
        <v>15</v>
      </c>
      <c r="K24" s="15"/>
      <c r="L24" s="15"/>
      <c r="M24" s="15">
        <f t="shared" si="2"/>
        <v>0</v>
      </c>
      <c r="N24" s="15">
        <f t="shared" si="3"/>
        <v>29</v>
      </c>
      <c r="O24" s="15"/>
    </row>
    <row r="25" spans="1:15" x14ac:dyDescent="0.2">
      <c r="A25" s="8">
        <v>22</v>
      </c>
      <c r="B25" s="1">
        <v>19</v>
      </c>
      <c r="C25" s="1" t="s">
        <v>17</v>
      </c>
      <c r="D25" s="30" t="s">
        <v>109</v>
      </c>
      <c r="E25" s="15">
        <v>4</v>
      </c>
      <c r="F25" s="15">
        <v>13</v>
      </c>
      <c r="G25" s="15">
        <f t="shared" si="0"/>
        <v>17</v>
      </c>
      <c r="H25" s="15">
        <v>6</v>
      </c>
      <c r="I25" s="15">
        <v>6</v>
      </c>
      <c r="J25" s="15">
        <f t="shared" si="1"/>
        <v>12</v>
      </c>
      <c r="K25" s="15"/>
      <c r="L25" s="15"/>
      <c r="M25" s="15">
        <f t="shared" si="2"/>
        <v>0</v>
      </c>
      <c r="N25" s="15">
        <f t="shared" si="3"/>
        <v>29</v>
      </c>
      <c r="O25" s="15"/>
    </row>
    <row r="26" spans="1:15" x14ac:dyDescent="0.2">
      <c r="A26" s="8">
        <v>23</v>
      </c>
      <c r="B26" s="1">
        <v>27</v>
      </c>
      <c r="C26" s="1" t="s">
        <v>48</v>
      </c>
      <c r="D26" s="15" t="s">
        <v>109</v>
      </c>
      <c r="E26" s="15"/>
      <c r="F26" s="15"/>
      <c r="G26" s="15">
        <f t="shared" si="0"/>
        <v>0</v>
      </c>
      <c r="H26" s="15">
        <v>4</v>
      </c>
      <c r="I26" s="15">
        <v>0</v>
      </c>
      <c r="J26" s="15">
        <f t="shared" si="1"/>
        <v>4</v>
      </c>
      <c r="K26" s="15">
        <v>2</v>
      </c>
      <c r="L26" s="15">
        <v>6</v>
      </c>
      <c r="M26" s="15">
        <f t="shared" si="2"/>
        <v>8</v>
      </c>
      <c r="N26" s="15">
        <f t="shared" si="3"/>
        <v>12</v>
      </c>
      <c r="O26" s="15"/>
    </row>
  </sheetData>
  <pageMargins left="0.7" right="0.7" top="0.75" bottom="0.75" header="0.3" footer="0.3"/>
  <pageSetup paperSize="9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4"/>
  <sheetViews>
    <sheetView topLeftCell="A35" workbookViewId="0">
      <selection activeCell="N48" sqref="N48"/>
    </sheetView>
  </sheetViews>
  <sheetFormatPr defaultRowHeight="15" x14ac:dyDescent="0.2"/>
  <cols>
    <col min="1" max="1" width="4.77734375" customWidth="1"/>
    <col min="2" max="2" width="4.109375" customWidth="1"/>
    <col min="3" max="3" width="18.5546875" customWidth="1"/>
    <col min="4" max="15" width="5.77734375" customWidth="1"/>
  </cols>
  <sheetData>
    <row r="1" spans="1:15" x14ac:dyDescent="0.2">
      <c r="C1" t="s">
        <v>100</v>
      </c>
      <c r="H1" t="s">
        <v>116</v>
      </c>
      <c r="J1" s="19"/>
      <c r="K1" s="19"/>
      <c r="L1" s="19"/>
    </row>
    <row r="2" spans="1:15" x14ac:dyDescent="0.2">
      <c r="J2" s="19"/>
      <c r="K2" s="19"/>
      <c r="L2" s="19"/>
    </row>
    <row r="3" spans="1:15" ht="60" x14ac:dyDescent="0.25">
      <c r="A3" s="12" t="s">
        <v>101</v>
      </c>
      <c r="B3" s="12" t="s">
        <v>102</v>
      </c>
      <c r="C3" s="12" t="s">
        <v>0</v>
      </c>
      <c r="D3" s="18" t="s">
        <v>113</v>
      </c>
      <c r="E3" s="2" t="s">
        <v>103</v>
      </c>
      <c r="F3" s="2" t="s">
        <v>104</v>
      </c>
      <c r="G3" s="2" t="s">
        <v>3</v>
      </c>
      <c r="H3" s="2" t="s">
        <v>105</v>
      </c>
      <c r="I3" s="2" t="s">
        <v>106</v>
      </c>
      <c r="J3" s="13" t="s">
        <v>3</v>
      </c>
      <c r="K3" s="13" t="s">
        <v>111</v>
      </c>
      <c r="L3" s="13" t="s">
        <v>112</v>
      </c>
      <c r="M3" s="2" t="s">
        <v>3</v>
      </c>
      <c r="N3" s="2" t="s">
        <v>6</v>
      </c>
      <c r="O3" s="13" t="s">
        <v>107</v>
      </c>
    </row>
    <row r="4" spans="1:15" x14ac:dyDescent="0.2">
      <c r="A4" s="8">
        <v>1</v>
      </c>
      <c r="B4" s="1">
        <v>5</v>
      </c>
      <c r="C4" s="1" t="s">
        <v>8</v>
      </c>
      <c r="D4" s="15" t="s">
        <v>108</v>
      </c>
      <c r="E4" s="15">
        <v>30</v>
      </c>
      <c r="F4" s="15">
        <v>26</v>
      </c>
      <c r="G4" s="15">
        <f t="shared" ref="G4:G35" si="0">SUM(E4+F4)</f>
        <v>56</v>
      </c>
      <c r="H4" s="15"/>
      <c r="I4" s="15"/>
      <c r="J4" s="15">
        <f t="shared" ref="J4:J35" si="1">SUM(H4+I4)</f>
        <v>0</v>
      </c>
      <c r="K4" s="15">
        <v>30</v>
      </c>
      <c r="L4" s="15">
        <v>26</v>
      </c>
      <c r="M4" s="15">
        <f t="shared" ref="M4:M35" si="2">SUM(K4+L4)</f>
        <v>56</v>
      </c>
      <c r="N4" s="15">
        <f t="shared" ref="N4:N35" si="3">SUM(G4+J4+M4)</f>
        <v>112</v>
      </c>
      <c r="O4" s="15"/>
    </row>
    <row r="5" spans="1:15" x14ac:dyDescent="0.2">
      <c r="A5" s="8">
        <v>2</v>
      </c>
      <c r="B5" s="1">
        <v>63</v>
      </c>
      <c r="C5" s="1" t="s">
        <v>68</v>
      </c>
      <c r="D5" s="15" t="s">
        <v>108</v>
      </c>
      <c r="E5" s="15"/>
      <c r="F5" s="15"/>
      <c r="G5" s="15">
        <f t="shared" si="0"/>
        <v>0</v>
      </c>
      <c r="H5" s="15">
        <v>25</v>
      </c>
      <c r="I5" s="15">
        <v>26</v>
      </c>
      <c r="J5" s="15">
        <f t="shared" si="1"/>
        <v>51</v>
      </c>
      <c r="K5" s="15">
        <v>30</v>
      </c>
      <c r="L5" s="15">
        <v>30</v>
      </c>
      <c r="M5" s="15">
        <f t="shared" si="2"/>
        <v>60</v>
      </c>
      <c r="N5" s="15">
        <f t="shared" si="3"/>
        <v>111</v>
      </c>
      <c r="O5" s="15"/>
    </row>
    <row r="6" spans="1:15" x14ac:dyDescent="0.2">
      <c r="A6" s="8">
        <v>3</v>
      </c>
      <c r="B6" s="1">
        <v>70</v>
      </c>
      <c r="C6" s="1" t="s">
        <v>73</v>
      </c>
      <c r="D6" s="15" t="s">
        <v>108</v>
      </c>
      <c r="E6" s="15"/>
      <c r="F6" s="15"/>
      <c r="G6" s="15">
        <f t="shared" si="0"/>
        <v>0</v>
      </c>
      <c r="H6" s="15">
        <v>28</v>
      </c>
      <c r="I6" s="15">
        <v>28</v>
      </c>
      <c r="J6" s="15">
        <f t="shared" si="1"/>
        <v>56</v>
      </c>
      <c r="K6" s="15">
        <v>24</v>
      </c>
      <c r="L6" s="15">
        <v>30</v>
      </c>
      <c r="M6" s="15">
        <f t="shared" si="2"/>
        <v>54</v>
      </c>
      <c r="N6" s="15">
        <f t="shared" si="3"/>
        <v>110</v>
      </c>
      <c r="O6" s="15"/>
    </row>
    <row r="7" spans="1:15" x14ac:dyDescent="0.2">
      <c r="A7" s="8">
        <v>4</v>
      </c>
      <c r="B7" s="1">
        <v>91</v>
      </c>
      <c r="C7" s="1" t="s">
        <v>15</v>
      </c>
      <c r="D7" s="15" t="s">
        <v>108</v>
      </c>
      <c r="E7" s="15">
        <v>26</v>
      </c>
      <c r="F7" s="15">
        <v>26</v>
      </c>
      <c r="G7" s="15">
        <f t="shared" si="0"/>
        <v>52</v>
      </c>
      <c r="H7" s="15">
        <v>28</v>
      </c>
      <c r="I7" s="15">
        <v>28</v>
      </c>
      <c r="J7" s="15">
        <f t="shared" si="1"/>
        <v>56</v>
      </c>
      <c r="K7" s="15"/>
      <c r="L7" s="15"/>
      <c r="M7" s="15">
        <f t="shared" si="2"/>
        <v>0</v>
      </c>
      <c r="N7" s="15">
        <f t="shared" si="3"/>
        <v>108</v>
      </c>
      <c r="O7" s="15"/>
    </row>
    <row r="8" spans="1:15" x14ac:dyDescent="0.2">
      <c r="A8" s="8">
        <v>5</v>
      </c>
      <c r="B8" s="1">
        <v>35</v>
      </c>
      <c r="C8" s="1" t="s">
        <v>52</v>
      </c>
      <c r="D8" s="15" t="s">
        <v>108</v>
      </c>
      <c r="E8" s="15">
        <v>26</v>
      </c>
      <c r="F8" s="15">
        <v>28</v>
      </c>
      <c r="G8" s="15">
        <f t="shared" si="0"/>
        <v>54</v>
      </c>
      <c r="H8" s="15"/>
      <c r="I8" s="15"/>
      <c r="J8" s="15">
        <f t="shared" si="1"/>
        <v>0</v>
      </c>
      <c r="K8" s="15">
        <v>30</v>
      </c>
      <c r="L8" s="15">
        <v>23</v>
      </c>
      <c r="M8" s="15">
        <f t="shared" si="2"/>
        <v>53</v>
      </c>
      <c r="N8" s="15">
        <f t="shared" si="3"/>
        <v>107</v>
      </c>
      <c r="O8" s="15"/>
    </row>
    <row r="9" spans="1:15" x14ac:dyDescent="0.2">
      <c r="A9" s="8">
        <v>6</v>
      </c>
      <c r="B9" s="1">
        <v>69</v>
      </c>
      <c r="C9" s="1" t="s">
        <v>72</v>
      </c>
      <c r="D9" s="15" t="s">
        <v>108</v>
      </c>
      <c r="E9" s="15">
        <v>30</v>
      </c>
      <c r="F9" s="15">
        <v>20</v>
      </c>
      <c r="G9" s="15">
        <f t="shared" si="0"/>
        <v>50</v>
      </c>
      <c r="H9" s="15"/>
      <c r="I9" s="15"/>
      <c r="J9" s="15">
        <f t="shared" si="1"/>
        <v>0</v>
      </c>
      <c r="K9" s="15">
        <v>28</v>
      </c>
      <c r="L9" s="15">
        <v>26</v>
      </c>
      <c r="M9" s="15">
        <f t="shared" si="2"/>
        <v>54</v>
      </c>
      <c r="N9" s="15">
        <f t="shared" si="3"/>
        <v>104</v>
      </c>
      <c r="O9" s="15"/>
    </row>
    <row r="10" spans="1:15" x14ac:dyDescent="0.2">
      <c r="A10" s="8">
        <v>7</v>
      </c>
      <c r="B10" s="1">
        <v>4</v>
      </c>
      <c r="C10" s="1" t="s">
        <v>11</v>
      </c>
      <c r="D10" s="15" t="s">
        <v>108</v>
      </c>
      <c r="E10" s="15"/>
      <c r="F10" s="15"/>
      <c r="G10" s="15">
        <f t="shared" si="0"/>
        <v>0</v>
      </c>
      <c r="H10" s="15">
        <v>26</v>
      </c>
      <c r="I10" s="15">
        <v>28</v>
      </c>
      <c r="J10" s="15">
        <f t="shared" si="1"/>
        <v>54</v>
      </c>
      <c r="K10" s="15">
        <v>23</v>
      </c>
      <c r="L10" s="15">
        <v>26</v>
      </c>
      <c r="M10" s="15">
        <f t="shared" si="2"/>
        <v>49</v>
      </c>
      <c r="N10" s="15">
        <f t="shared" si="3"/>
        <v>103</v>
      </c>
      <c r="O10" s="15"/>
    </row>
    <row r="11" spans="1:15" x14ac:dyDescent="0.2">
      <c r="A11" s="8">
        <v>8</v>
      </c>
      <c r="B11" s="1">
        <v>76</v>
      </c>
      <c r="C11" s="1" t="s">
        <v>75</v>
      </c>
      <c r="D11" s="15" t="s">
        <v>108</v>
      </c>
      <c r="E11" s="15"/>
      <c r="F11" s="15"/>
      <c r="G11" s="15">
        <f t="shared" si="0"/>
        <v>0</v>
      </c>
      <c r="H11" s="15">
        <v>20</v>
      </c>
      <c r="I11" s="15">
        <v>26</v>
      </c>
      <c r="J11" s="15">
        <f t="shared" si="1"/>
        <v>46</v>
      </c>
      <c r="K11" s="15">
        <v>30</v>
      </c>
      <c r="L11" s="15">
        <v>26</v>
      </c>
      <c r="M11" s="15">
        <f t="shared" si="2"/>
        <v>56</v>
      </c>
      <c r="N11" s="15">
        <f t="shared" si="3"/>
        <v>102</v>
      </c>
      <c r="O11" s="15"/>
    </row>
    <row r="12" spans="1:15" x14ac:dyDescent="0.2">
      <c r="A12" s="8">
        <v>9</v>
      </c>
      <c r="B12" s="1">
        <v>38</v>
      </c>
      <c r="C12" s="1" t="s">
        <v>55</v>
      </c>
      <c r="D12" s="15" t="s">
        <v>108</v>
      </c>
      <c r="E12" s="15">
        <v>16</v>
      </c>
      <c r="F12" s="15">
        <v>23</v>
      </c>
      <c r="G12" s="15">
        <f t="shared" si="0"/>
        <v>39</v>
      </c>
      <c r="H12" s="15">
        <v>30</v>
      </c>
      <c r="I12" s="15">
        <v>30</v>
      </c>
      <c r="J12" s="15">
        <f t="shared" si="1"/>
        <v>60</v>
      </c>
      <c r="K12" s="15"/>
      <c r="L12" s="15"/>
      <c r="M12" s="15">
        <f t="shared" si="2"/>
        <v>0</v>
      </c>
      <c r="N12" s="15">
        <f t="shared" si="3"/>
        <v>99</v>
      </c>
      <c r="O12" s="15"/>
    </row>
    <row r="13" spans="1:15" x14ac:dyDescent="0.2">
      <c r="A13" s="8">
        <v>10</v>
      </c>
      <c r="B13" s="1">
        <v>105</v>
      </c>
      <c r="C13" s="1" t="s">
        <v>126</v>
      </c>
      <c r="D13" s="17" t="s">
        <v>108</v>
      </c>
      <c r="E13" s="15"/>
      <c r="F13" s="15"/>
      <c r="G13" s="15">
        <f t="shared" si="0"/>
        <v>0</v>
      </c>
      <c r="H13" s="15">
        <v>26</v>
      </c>
      <c r="I13" s="15">
        <v>23</v>
      </c>
      <c r="J13" s="15">
        <f t="shared" si="1"/>
        <v>49</v>
      </c>
      <c r="K13" s="15">
        <v>23</v>
      </c>
      <c r="L13" s="15">
        <v>26</v>
      </c>
      <c r="M13" s="15">
        <f t="shared" si="2"/>
        <v>49</v>
      </c>
      <c r="N13" s="15">
        <f t="shared" si="3"/>
        <v>98</v>
      </c>
      <c r="O13" s="15"/>
    </row>
    <row r="14" spans="1:15" x14ac:dyDescent="0.2">
      <c r="A14" s="8">
        <v>11</v>
      </c>
      <c r="B14" s="1">
        <v>12</v>
      </c>
      <c r="C14" s="1" t="s">
        <v>38</v>
      </c>
      <c r="D14" s="15" t="s">
        <v>108</v>
      </c>
      <c r="E14" s="15">
        <v>28</v>
      </c>
      <c r="F14" s="15">
        <v>26</v>
      </c>
      <c r="G14" s="15">
        <f t="shared" si="0"/>
        <v>54</v>
      </c>
      <c r="H14" s="15"/>
      <c r="I14" s="15"/>
      <c r="J14" s="15">
        <f t="shared" si="1"/>
        <v>0</v>
      </c>
      <c r="K14" s="15">
        <v>26</v>
      </c>
      <c r="L14" s="15">
        <v>14</v>
      </c>
      <c r="M14" s="15">
        <f t="shared" si="2"/>
        <v>40</v>
      </c>
      <c r="N14" s="15">
        <f t="shared" si="3"/>
        <v>94</v>
      </c>
      <c r="O14" s="15"/>
    </row>
    <row r="15" spans="1:15" x14ac:dyDescent="0.2">
      <c r="A15" s="8">
        <v>12</v>
      </c>
      <c r="B15" s="1">
        <v>42</v>
      </c>
      <c r="C15" s="1" t="s">
        <v>18</v>
      </c>
      <c r="D15" s="15" t="s">
        <v>108</v>
      </c>
      <c r="E15" s="15">
        <v>26</v>
      </c>
      <c r="F15" s="15">
        <v>20</v>
      </c>
      <c r="G15" s="15">
        <f t="shared" si="0"/>
        <v>46</v>
      </c>
      <c r="H15" s="15"/>
      <c r="I15" s="15"/>
      <c r="J15" s="15">
        <f t="shared" si="1"/>
        <v>0</v>
      </c>
      <c r="K15" s="15">
        <v>26</v>
      </c>
      <c r="L15" s="15">
        <v>20</v>
      </c>
      <c r="M15" s="15">
        <f t="shared" si="2"/>
        <v>46</v>
      </c>
      <c r="N15" s="15">
        <f t="shared" si="3"/>
        <v>92</v>
      </c>
      <c r="O15" s="15"/>
    </row>
    <row r="16" spans="1:15" x14ac:dyDescent="0.2">
      <c r="A16" s="8">
        <v>13</v>
      </c>
      <c r="B16" s="1">
        <v>45</v>
      </c>
      <c r="C16" s="1" t="s">
        <v>9</v>
      </c>
      <c r="D16" s="15" t="s">
        <v>108</v>
      </c>
      <c r="E16" s="15"/>
      <c r="F16" s="15"/>
      <c r="G16" s="15">
        <f t="shared" si="0"/>
        <v>0</v>
      </c>
      <c r="H16" s="15">
        <v>23</v>
      </c>
      <c r="I16" s="15">
        <v>26</v>
      </c>
      <c r="J16" s="15">
        <f t="shared" si="1"/>
        <v>49</v>
      </c>
      <c r="K16" s="15">
        <v>23</v>
      </c>
      <c r="L16" s="15">
        <v>20</v>
      </c>
      <c r="M16" s="15">
        <f t="shared" si="2"/>
        <v>43</v>
      </c>
      <c r="N16" s="15">
        <f t="shared" si="3"/>
        <v>92</v>
      </c>
      <c r="O16" s="15"/>
    </row>
    <row r="17" spans="1:15" x14ac:dyDescent="0.2">
      <c r="A17" s="8">
        <v>14</v>
      </c>
      <c r="B17" s="1">
        <v>96</v>
      </c>
      <c r="C17" s="1" t="s">
        <v>92</v>
      </c>
      <c r="D17" s="15" t="s">
        <v>108</v>
      </c>
      <c r="E17" s="15">
        <v>23</v>
      </c>
      <c r="F17" s="15">
        <v>23</v>
      </c>
      <c r="G17" s="15">
        <f t="shared" si="0"/>
        <v>46</v>
      </c>
      <c r="H17" s="15"/>
      <c r="I17" s="15"/>
      <c r="J17" s="15">
        <f t="shared" si="1"/>
        <v>0</v>
      </c>
      <c r="K17" s="15">
        <v>23</v>
      </c>
      <c r="L17" s="15">
        <v>23</v>
      </c>
      <c r="M17" s="15">
        <f t="shared" si="2"/>
        <v>46</v>
      </c>
      <c r="N17" s="15">
        <f t="shared" si="3"/>
        <v>92</v>
      </c>
      <c r="O17" s="15"/>
    </row>
    <row r="18" spans="1:15" x14ac:dyDescent="0.2">
      <c r="A18" s="8">
        <v>15</v>
      </c>
      <c r="B18" s="1">
        <v>36</v>
      </c>
      <c r="C18" s="1" t="s">
        <v>53</v>
      </c>
      <c r="D18" s="15" t="s">
        <v>108</v>
      </c>
      <c r="E18" s="15">
        <v>28</v>
      </c>
      <c r="F18" s="15">
        <v>28</v>
      </c>
      <c r="G18" s="15">
        <f t="shared" si="0"/>
        <v>56</v>
      </c>
      <c r="H18" s="15"/>
      <c r="I18" s="15"/>
      <c r="J18" s="15">
        <f t="shared" si="1"/>
        <v>0</v>
      </c>
      <c r="K18" s="15">
        <v>28</v>
      </c>
      <c r="L18" s="15">
        <v>6</v>
      </c>
      <c r="M18" s="15">
        <f t="shared" si="2"/>
        <v>34</v>
      </c>
      <c r="N18" s="15">
        <f t="shared" si="3"/>
        <v>90</v>
      </c>
      <c r="O18" s="15"/>
    </row>
    <row r="19" spans="1:15" x14ac:dyDescent="0.2">
      <c r="A19" s="8">
        <v>16</v>
      </c>
      <c r="B19" s="1">
        <v>29</v>
      </c>
      <c r="C19" s="1" t="s">
        <v>20</v>
      </c>
      <c r="D19" s="15" t="s">
        <v>108</v>
      </c>
      <c r="E19" s="15">
        <v>7</v>
      </c>
      <c r="F19" s="15">
        <v>30</v>
      </c>
      <c r="G19" s="15">
        <f t="shared" si="0"/>
        <v>37</v>
      </c>
      <c r="H19" s="15"/>
      <c r="I19" s="15"/>
      <c r="J19" s="15">
        <f t="shared" si="1"/>
        <v>0</v>
      </c>
      <c r="K19" s="15">
        <v>28</v>
      </c>
      <c r="L19" s="15">
        <v>23</v>
      </c>
      <c r="M19" s="15">
        <f t="shared" si="2"/>
        <v>51</v>
      </c>
      <c r="N19" s="15">
        <f t="shared" si="3"/>
        <v>88</v>
      </c>
      <c r="O19" s="15"/>
    </row>
    <row r="20" spans="1:15" x14ac:dyDescent="0.2">
      <c r="A20" s="8">
        <v>17</v>
      </c>
      <c r="B20" s="1">
        <v>37</v>
      </c>
      <c r="C20" s="1" t="s">
        <v>54</v>
      </c>
      <c r="D20" s="15" t="s">
        <v>108</v>
      </c>
      <c r="E20" s="15">
        <v>28</v>
      </c>
      <c r="F20" s="15">
        <v>20</v>
      </c>
      <c r="G20" s="15">
        <f t="shared" si="0"/>
        <v>48</v>
      </c>
      <c r="H20" s="15">
        <v>10</v>
      </c>
      <c r="I20" s="15">
        <v>30</v>
      </c>
      <c r="J20" s="15">
        <f t="shared" si="1"/>
        <v>40</v>
      </c>
      <c r="K20" s="15"/>
      <c r="L20" s="15"/>
      <c r="M20" s="15">
        <f t="shared" si="2"/>
        <v>0</v>
      </c>
      <c r="N20" s="15">
        <f t="shared" si="3"/>
        <v>88</v>
      </c>
      <c r="O20" s="15"/>
    </row>
    <row r="21" spans="1:15" x14ac:dyDescent="0.2">
      <c r="A21" s="8">
        <v>18</v>
      </c>
      <c r="B21" s="1">
        <v>60</v>
      </c>
      <c r="C21" s="1" t="s">
        <v>66</v>
      </c>
      <c r="D21" s="15" t="s">
        <v>108</v>
      </c>
      <c r="E21" s="15">
        <v>26</v>
      </c>
      <c r="F21" s="15">
        <v>13</v>
      </c>
      <c r="G21" s="15">
        <f t="shared" si="0"/>
        <v>39</v>
      </c>
      <c r="H21" s="15"/>
      <c r="I21" s="15"/>
      <c r="J21" s="15">
        <f t="shared" si="1"/>
        <v>0</v>
      </c>
      <c r="K21" s="15">
        <v>26</v>
      </c>
      <c r="L21" s="15">
        <v>23</v>
      </c>
      <c r="M21" s="15">
        <f t="shared" si="2"/>
        <v>49</v>
      </c>
      <c r="N21" s="15">
        <f t="shared" si="3"/>
        <v>88</v>
      </c>
      <c r="O21" s="15"/>
    </row>
    <row r="22" spans="1:15" x14ac:dyDescent="0.2">
      <c r="A22" s="8">
        <v>19</v>
      </c>
      <c r="B22" s="1">
        <v>92</v>
      </c>
      <c r="C22" s="1" t="s">
        <v>88</v>
      </c>
      <c r="D22" s="15" t="s">
        <v>108</v>
      </c>
      <c r="E22" s="15">
        <v>26</v>
      </c>
      <c r="F22" s="15">
        <v>30</v>
      </c>
      <c r="G22" s="15">
        <f t="shared" si="0"/>
        <v>56</v>
      </c>
      <c r="H22" s="15">
        <v>13</v>
      </c>
      <c r="I22" s="15">
        <v>16</v>
      </c>
      <c r="J22" s="15">
        <f t="shared" si="1"/>
        <v>29</v>
      </c>
      <c r="K22" s="15"/>
      <c r="L22" s="15"/>
      <c r="M22" s="15">
        <f t="shared" si="2"/>
        <v>0</v>
      </c>
      <c r="N22" s="15">
        <f t="shared" si="3"/>
        <v>85</v>
      </c>
      <c r="O22" s="15"/>
    </row>
    <row r="23" spans="1:15" x14ac:dyDescent="0.2">
      <c r="A23" s="8">
        <v>20</v>
      </c>
      <c r="B23" s="1">
        <v>46</v>
      </c>
      <c r="C23" s="1" t="s">
        <v>22</v>
      </c>
      <c r="D23" s="15" t="s">
        <v>108</v>
      </c>
      <c r="E23" s="15"/>
      <c r="F23" s="15"/>
      <c r="G23" s="15">
        <f t="shared" si="0"/>
        <v>0</v>
      </c>
      <c r="H23" s="15">
        <v>20</v>
      </c>
      <c r="I23" s="15">
        <v>26</v>
      </c>
      <c r="J23" s="15">
        <f t="shared" si="1"/>
        <v>46</v>
      </c>
      <c r="K23" s="15">
        <v>10</v>
      </c>
      <c r="L23" s="15">
        <v>28</v>
      </c>
      <c r="M23" s="15">
        <f t="shared" si="2"/>
        <v>38</v>
      </c>
      <c r="N23" s="15">
        <f t="shared" si="3"/>
        <v>84</v>
      </c>
      <c r="O23" s="15"/>
    </row>
    <row r="24" spans="1:15" x14ac:dyDescent="0.2">
      <c r="A24" s="8">
        <v>21</v>
      </c>
      <c r="B24" s="1">
        <v>9</v>
      </c>
      <c r="C24" s="1" t="s">
        <v>23</v>
      </c>
      <c r="D24" s="15" t="s">
        <v>108</v>
      </c>
      <c r="E24" s="15"/>
      <c r="F24" s="15"/>
      <c r="G24" s="15">
        <f t="shared" si="0"/>
        <v>0</v>
      </c>
      <c r="H24" s="15">
        <v>23</v>
      </c>
      <c r="I24" s="15">
        <v>10</v>
      </c>
      <c r="J24" s="15">
        <f t="shared" si="1"/>
        <v>33</v>
      </c>
      <c r="K24" s="15">
        <v>20</v>
      </c>
      <c r="L24" s="15">
        <v>30</v>
      </c>
      <c r="M24" s="15">
        <f t="shared" si="2"/>
        <v>50</v>
      </c>
      <c r="N24" s="15">
        <f t="shared" si="3"/>
        <v>83</v>
      </c>
      <c r="O24" s="15"/>
    </row>
    <row r="25" spans="1:15" x14ac:dyDescent="0.2">
      <c r="A25" s="8">
        <v>22</v>
      </c>
      <c r="B25" s="1">
        <v>10</v>
      </c>
      <c r="C25" s="1" t="s">
        <v>37</v>
      </c>
      <c r="D25" s="15" t="s">
        <v>108</v>
      </c>
      <c r="E25" s="15"/>
      <c r="F25" s="15"/>
      <c r="G25" s="15">
        <f t="shared" si="0"/>
        <v>0</v>
      </c>
      <c r="H25" s="15">
        <v>20</v>
      </c>
      <c r="I25" s="15">
        <v>28</v>
      </c>
      <c r="J25" s="15">
        <f t="shared" si="1"/>
        <v>48</v>
      </c>
      <c r="K25" s="15">
        <v>28</v>
      </c>
      <c r="L25" s="15">
        <v>3</v>
      </c>
      <c r="M25" s="15">
        <f t="shared" si="2"/>
        <v>31</v>
      </c>
      <c r="N25" s="15">
        <f t="shared" si="3"/>
        <v>79</v>
      </c>
      <c r="O25" s="15"/>
    </row>
    <row r="26" spans="1:15" x14ac:dyDescent="0.2">
      <c r="A26" s="8">
        <v>23</v>
      </c>
      <c r="B26" s="1">
        <v>15</v>
      </c>
      <c r="C26" s="1" t="s">
        <v>39</v>
      </c>
      <c r="D26" s="15" t="s">
        <v>108</v>
      </c>
      <c r="E26" s="15"/>
      <c r="F26" s="15"/>
      <c r="G26" s="15">
        <f t="shared" si="0"/>
        <v>0</v>
      </c>
      <c r="H26" s="15">
        <v>23</v>
      </c>
      <c r="I26" s="15">
        <v>10</v>
      </c>
      <c r="J26" s="15">
        <f t="shared" si="1"/>
        <v>33</v>
      </c>
      <c r="K26" s="15">
        <v>20</v>
      </c>
      <c r="L26" s="15">
        <v>26</v>
      </c>
      <c r="M26" s="15">
        <f t="shared" si="2"/>
        <v>46</v>
      </c>
      <c r="N26" s="15">
        <f t="shared" si="3"/>
        <v>79</v>
      </c>
      <c r="O26" s="15"/>
    </row>
    <row r="27" spans="1:15" x14ac:dyDescent="0.2">
      <c r="A27" s="8">
        <v>24</v>
      </c>
      <c r="B27" s="1">
        <v>85</v>
      </c>
      <c r="C27" s="1" t="s">
        <v>84</v>
      </c>
      <c r="D27" s="15" t="s">
        <v>108</v>
      </c>
      <c r="E27" s="15">
        <v>23</v>
      </c>
      <c r="F27" s="15">
        <v>26</v>
      </c>
      <c r="G27" s="15">
        <f t="shared" si="0"/>
        <v>49</v>
      </c>
      <c r="H27" s="15">
        <v>17</v>
      </c>
      <c r="I27" s="15">
        <v>13</v>
      </c>
      <c r="J27" s="15">
        <f t="shared" si="1"/>
        <v>30</v>
      </c>
      <c r="K27" s="15"/>
      <c r="L27" s="15"/>
      <c r="M27" s="15">
        <f t="shared" si="2"/>
        <v>0</v>
      </c>
      <c r="N27" s="15">
        <f t="shared" si="3"/>
        <v>79</v>
      </c>
      <c r="O27" s="15"/>
    </row>
    <row r="28" spans="1:15" x14ac:dyDescent="0.2">
      <c r="A28" s="8">
        <v>25</v>
      </c>
      <c r="B28" s="1">
        <v>20</v>
      </c>
      <c r="C28" s="1" t="s">
        <v>42</v>
      </c>
      <c r="D28" s="15" t="s">
        <v>108</v>
      </c>
      <c r="E28" s="15">
        <v>26</v>
      </c>
      <c r="F28" s="15">
        <v>28</v>
      </c>
      <c r="G28" s="15">
        <f t="shared" si="0"/>
        <v>54</v>
      </c>
      <c r="H28" s="15">
        <v>10</v>
      </c>
      <c r="I28" s="15">
        <v>13</v>
      </c>
      <c r="J28" s="15">
        <f t="shared" si="1"/>
        <v>23</v>
      </c>
      <c r="K28" s="15"/>
      <c r="L28" s="15"/>
      <c r="M28" s="15">
        <f t="shared" si="2"/>
        <v>0</v>
      </c>
      <c r="N28" s="15">
        <f t="shared" si="3"/>
        <v>77</v>
      </c>
      <c r="O28" s="15"/>
    </row>
    <row r="29" spans="1:15" x14ac:dyDescent="0.2">
      <c r="A29" s="8">
        <v>26</v>
      </c>
      <c r="B29" s="1">
        <v>100</v>
      </c>
      <c r="C29" s="1" t="s">
        <v>16</v>
      </c>
      <c r="D29" s="15" t="s">
        <v>108</v>
      </c>
      <c r="E29" s="15"/>
      <c r="F29" s="15"/>
      <c r="G29" s="15">
        <f t="shared" si="0"/>
        <v>0</v>
      </c>
      <c r="H29" s="15">
        <v>16</v>
      </c>
      <c r="I29" s="15">
        <v>26</v>
      </c>
      <c r="J29" s="15">
        <f t="shared" si="1"/>
        <v>42</v>
      </c>
      <c r="K29" s="15">
        <v>28</v>
      </c>
      <c r="L29" s="15">
        <v>6</v>
      </c>
      <c r="M29" s="15">
        <f t="shared" si="2"/>
        <v>34</v>
      </c>
      <c r="N29" s="15">
        <f t="shared" si="3"/>
        <v>76</v>
      </c>
      <c r="O29" s="15"/>
    </row>
    <row r="30" spans="1:15" x14ac:dyDescent="0.2">
      <c r="A30" s="8">
        <v>27</v>
      </c>
      <c r="B30" s="1">
        <v>31</v>
      </c>
      <c r="C30" s="1" t="s">
        <v>21</v>
      </c>
      <c r="D30" s="15" t="s">
        <v>108</v>
      </c>
      <c r="E30" s="15">
        <v>22</v>
      </c>
      <c r="F30" s="15">
        <v>21</v>
      </c>
      <c r="G30" s="15">
        <f t="shared" si="0"/>
        <v>43</v>
      </c>
      <c r="H30" s="15">
        <v>6</v>
      </c>
      <c r="I30" s="15">
        <v>24</v>
      </c>
      <c r="J30" s="15">
        <f t="shared" si="1"/>
        <v>30</v>
      </c>
      <c r="K30" s="15"/>
      <c r="L30" s="15"/>
      <c r="M30" s="15">
        <f t="shared" si="2"/>
        <v>0</v>
      </c>
      <c r="N30" s="15">
        <f t="shared" si="3"/>
        <v>73</v>
      </c>
      <c r="O30" s="15"/>
    </row>
    <row r="31" spans="1:15" x14ac:dyDescent="0.2">
      <c r="A31" s="8">
        <v>28</v>
      </c>
      <c r="B31" s="1">
        <v>43</v>
      </c>
      <c r="C31" s="1" t="s">
        <v>57</v>
      </c>
      <c r="D31" s="15" t="s">
        <v>108</v>
      </c>
      <c r="E31" s="15">
        <v>28</v>
      </c>
      <c r="F31" s="15">
        <v>23</v>
      </c>
      <c r="G31" s="15">
        <f t="shared" si="0"/>
        <v>51</v>
      </c>
      <c r="H31" s="15">
        <v>6</v>
      </c>
      <c r="I31" s="15">
        <v>16</v>
      </c>
      <c r="J31" s="15">
        <f t="shared" si="1"/>
        <v>22</v>
      </c>
      <c r="K31" s="15"/>
      <c r="L31" s="15"/>
      <c r="M31" s="15">
        <f t="shared" si="2"/>
        <v>0</v>
      </c>
      <c r="N31" s="15">
        <f t="shared" si="3"/>
        <v>73</v>
      </c>
      <c r="O31" s="15"/>
    </row>
    <row r="32" spans="1:15" x14ac:dyDescent="0.2">
      <c r="A32" s="8">
        <v>29</v>
      </c>
      <c r="B32" s="1">
        <v>1</v>
      </c>
      <c r="C32" s="1" t="s">
        <v>29</v>
      </c>
      <c r="D32" s="15" t="s">
        <v>108</v>
      </c>
      <c r="E32" s="15">
        <v>7</v>
      </c>
      <c r="F32" s="15">
        <v>23</v>
      </c>
      <c r="G32" s="15">
        <f t="shared" si="0"/>
        <v>30</v>
      </c>
      <c r="H32" s="15">
        <v>20</v>
      </c>
      <c r="I32" s="15">
        <v>22</v>
      </c>
      <c r="J32" s="15">
        <f t="shared" si="1"/>
        <v>42</v>
      </c>
      <c r="K32" s="15"/>
      <c r="L32" s="15"/>
      <c r="M32" s="15">
        <f t="shared" si="2"/>
        <v>0</v>
      </c>
      <c r="N32" s="15">
        <f t="shared" si="3"/>
        <v>72</v>
      </c>
      <c r="O32" s="15"/>
    </row>
    <row r="33" spans="1:15" x14ac:dyDescent="0.2">
      <c r="A33" s="8">
        <v>30</v>
      </c>
      <c r="B33" s="1">
        <v>107</v>
      </c>
      <c r="C33" s="1" t="s">
        <v>7</v>
      </c>
      <c r="D33" s="15" t="s">
        <v>108</v>
      </c>
      <c r="E33" s="15">
        <v>13</v>
      </c>
      <c r="F33" s="15">
        <v>30</v>
      </c>
      <c r="G33" s="15">
        <f t="shared" si="0"/>
        <v>43</v>
      </c>
      <c r="H33" s="15"/>
      <c r="I33" s="15"/>
      <c r="J33" s="15">
        <f t="shared" si="1"/>
        <v>0</v>
      </c>
      <c r="K33" s="15">
        <v>6</v>
      </c>
      <c r="L33" s="15">
        <v>23</v>
      </c>
      <c r="M33" s="15">
        <f t="shared" si="2"/>
        <v>29</v>
      </c>
      <c r="N33" s="15">
        <f t="shared" si="3"/>
        <v>72</v>
      </c>
      <c r="O33" s="15"/>
    </row>
    <row r="34" spans="1:15" x14ac:dyDescent="0.2">
      <c r="A34" s="8">
        <v>31</v>
      </c>
      <c r="B34" s="1">
        <v>97</v>
      </c>
      <c r="C34" s="1" t="s">
        <v>93</v>
      </c>
      <c r="D34" s="15" t="s">
        <v>108</v>
      </c>
      <c r="E34" s="15">
        <v>20</v>
      </c>
      <c r="F34" s="15">
        <v>0</v>
      </c>
      <c r="G34" s="15">
        <f t="shared" si="0"/>
        <v>20</v>
      </c>
      <c r="H34" s="15">
        <v>23</v>
      </c>
      <c r="I34" s="15">
        <v>28</v>
      </c>
      <c r="J34" s="15">
        <f t="shared" si="1"/>
        <v>51</v>
      </c>
      <c r="K34" s="15"/>
      <c r="L34" s="15"/>
      <c r="M34" s="15">
        <f t="shared" si="2"/>
        <v>0</v>
      </c>
      <c r="N34" s="15">
        <f t="shared" si="3"/>
        <v>71</v>
      </c>
      <c r="O34" s="15"/>
    </row>
    <row r="35" spans="1:15" x14ac:dyDescent="0.2">
      <c r="A35" s="8">
        <v>32</v>
      </c>
      <c r="B35" s="1">
        <v>34</v>
      </c>
      <c r="C35" s="1" t="s">
        <v>51</v>
      </c>
      <c r="D35" s="15" t="s">
        <v>108</v>
      </c>
      <c r="E35" s="15"/>
      <c r="F35" s="15"/>
      <c r="G35" s="15">
        <f t="shared" si="0"/>
        <v>0</v>
      </c>
      <c r="H35" s="15">
        <v>16</v>
      </c>
      <c r="I35" s="15">
        <v>16</v>
      </c>
      <c r="J35" s="15">
        <f t="shared" si="1"/>
        <v>32</v>
      </c>
      <c r="K35" s="15">
        <v>12</v>
      </c>
      <c r="L35" s="15">
        <v>26</v>
      </c>
      <c r="M35" s="15">
        <f t="shared" si="2"/>
        <v>38</v>
      </c>
      <c r="N35" s="15">
        <f t="shared" si="3"/>
        <v>70</v>
      </c>
      <c r="O35" s="15"/>
    </row>
    <row r="36" spans="1:15" x14ac:dyDescent="0.2">
      <c r="A36" s="8">
        <v>33</v>
      </c>
      <c r="B36" s="1">
        <v>90</v>
      </c>
      <c r="C36" s="1" t="s">
        <v>24</v>
      </c>
      <c r="D36" s="15" t="s">
        <v>108</v>
      </c>
      <c r="E36" s="15">
        <v>20</v>
      </c>
      <c r="F36" s="15">
        <v>10</v>
      </c>
      <c r="G36" s="15">
        <f t="shared" ref="G36:G64" si="4">SUM(E36+F36)</f>
        <v>30</v>
      </c>
      <c r="H36" s="15"/>
      <c r="I36" s="15"/>
      <c r="J36" s="15">
        <f t="shared" ref="J36:J64" si="5">SUM(H36+I36)</f>
        <v>0</v>
      </c>
      <c r="K36" s="15">
        <v>30</v>
      </c>
      <c r="L36" s="15">
        <v>10</v>
      </c>
      <c r="M36" s="15">
        <f t="shared" ref="M36:M64" si="6">SUM(K36+L36)</f>
        <v>40</v>
      </c>
      <c r="N36" s="15">
        <f t="shared" ref="N36:N64" si="7">SUM(G36+J36+M36)</f>
        <v>70</v>
      </c>
      <c r="O36" s="15"/>
    </row>
    <row r="37" spans="1:15" x14ac:dyDescent="0.2">
      <c r="A37" s="8">
        <v>34</v>
      </c>
      <c r="B37" s="1">
        <v>25</v>
      </c>
      <c r="C37" s="1" t="s">
        <v>46</v>
      </c>
      <c r="D37" s="15" t="s">
        <v>108</v>
      </c>
      <c r="E37" s="15">
        <v>14</v>
      </c>
      <c r="F37" s="15">
        <v>10</v>
      </c>
      <c r="G37" s="15">
        <f t="shared" si="4"/>
        <v>24</v>
      </c>
      <c r="H37" s="15">
        <v>17</v>
      </c>
      <c r="I37" s="15">
        <v>28</v>
      </c>
      <c r="J37" s="15">
        <f t="shared" si="5"/>
        <v>45</v>
      </c>
      <c r="K37" s="15"/>
      <c r="L37" s="15"/>
      <c r="M37" s="15">
        <f t="shared" si="6"/>
        <v>0</v>
      </c>
      <c r="N37" s="15">
        <f t="shared" si="7"/>
        <v>69</v>
      </c>
      <c r="O37" s="15"/>
    </row>
    <row r="38" spans="1:15" x14ac:dyDescent="0.2">
      <c r="A38" s="8">
        <v>35</v>
      </c>
      <c r="B38" s="1">
        <v>75</v>
      </c>
      <c r="C38" s="1" t="s">
        <v>74</v>
      </c>
      <c r="D38" s="15" t="s">
        <v>108</v>
      </c>
      <c r="E38" s="15"/>
      <c r="F38" s="15"/>
      <c r="G38" s="15">
        <f t="shared" si="4"/>
        <v>0</v>
      </c>
      <c r="H38" s="15">
        <v>6</v>
      </c>
      <c r="I38" s="15">
        <v>12</v>
      </c>
      <c r="J38" s="15">
        <f t="shared" si="5"/>
        <v>18</v>
      </c>
      <c r="K38" s="15">
        <v>28</v>
      </c>
      <c r="L38" s="15">
        <v>23</v>
      </c>
      <c r="M38" s="15">
        <f t="shared" si="6"/>
        <v>51</v>
      </c>
      <c r="N38" s="15">
        <f t="shared" si="7"/>
        <v>69</v>
      </c>
      <c r="O38" s="15"/>
    </row>
    <row r="39" spans="1:15" x14ac:dyDescent="0.2">
      <c r="A39" s="8">
        <v>36</v>
      </c>
      <c r="B39" s="1">
        <v>94</v>
      </c>
      <c r="C39" s="1" t="s">
        <v>90</v>
      </c>
      <c r="D39" s="15" t="s">
        <v>108</v>
      </c>
      <c r="E39" s="15"/>
      <c r="F39" s="15"/>
      <c r="G39" s="15">
        <f t="shared" si="4"/>
        <v>0</v>
      </c>
      <c r="H39" s="15">
        <v>10</v>
      </c>
      <c r="I39" s="15">
        <v>17</v>
      </c>
      <c r="J39" s="15">
        <f t="shared" si="5"/>
        <v>27</v>
      </c>
      <c r="K39" s="15">
        <v>16</v>
      </c>
      <c r="L39" s="15">
        <v>26</v>
      </c>
      <c r="M39" s="15">
        <f t="shared" si="6"/>
        <v>42</v>
      </c>
      <c r="N39" s="15">
        <f t="shared" si="7"/>
        <v>69</v>
      </c>
      <c r="O39" s="15"/>
    </row>
    <row r="40" spans="1:15" x14ac:dyDescent="0.2">
      <c r="A40" s="8">
        <v>37</v>
      </c>
      <c r="B40" s="1">
        <v>65</v>
      </c>
      <c r="C40" s="1" t="s">
        <v>70</v>
      </c>
      <c r="D40" s="15" t="s">
        <v>108</v>
      </c>
      <c r="E40" s="15">
        <v>10</v>
      </c>
      <c r="F40" s="15">
        <v>17</v>
      </c>
      <c r="G40" s="15">
        <f t="shared" si="4"/>
        <v>27</v>
      </c>
      <c r="H40" s="15"/>
      <c r="I40" s="15"/>
      <c r="J40" s="15">
        <f t="shared" si="5"/>
        <v>0</v>
      </c>
      <c r="K40" s="15">
        <v>20</v>
      </c>
      <c r="L40" s="15">
        <v>20</v>
      </c>
      <c r="M40" s="15">
        <f t="shared" si="6"/>
        <v>40</v>
      </c>
      <c r="N40" s="15">
        <f t="shared" si="7"/>
        <v>67</v>
      </c>
      <c r="O40" s="15"/>
    </row>
    <row r="41" spans="1:15" x14ac:dyDescent="0.2">
      <c r="A41" s="8">
        <v>38</v>
      </c>
      <c r="B41" s="1">
        <v>44</v>
      </c>
      <c r="C41" s="1" t="s">
        <v>58</v>
      </c>
      <c r="D41" s="15" t="s">
        <v>108</v>
      </c>
      <c r="E41" s="15">
        <v>7</v>
      </c>
      <c r="F41" s="15">
        <v>23</v>
      </c>
      <c r="G41" s="15">
        <f t="shared" si="4"/>
        <v>30</v>
      </c>
      <c r="H41" s="15">
        <v>10</v>
      </c>
      <c r="I41" s="15">
        <v>23</v>
      </c>
      <c r="J41" s="15">
        <f t="shared" si="5"/>
        <v>33</v>
      </c>
      <c r="K41" s="15"/>
      <c r="L41" s="15"/>
      <c r="M41" s="15">
        <f t="shared" si="6"/>
        <v>0</v>
      </c>
      <c r="N41" s="15">
        <f t="shared" si="7"/>
        <v>63</v>
      </c>
      <c r="O41" s="15"/>
    </row>
    <row r="42" spans="1:15" x14ac:dyDescent="0.2">
      <c r="A42" s="8">
        <v>39</v>
      </c>
      <c r="B42" s="1">
        <v>62</v>
      </c>
      <c r="C42" s="1" t="s">
        <v>26</v>
      </c>
      <c r="D42" s="15" t="s">
        <v>108</v>
      </c>
      <c r="E42" s="15">
        <v>4</v>
      </c>
      <c r="F42" s="15">
        <v>20</v>
      </c>
      <c r="G42" s="15">
        <f t="shared" si="4"/>
        <v>24</v>
      </c>
      <c r="H42" s="15">
        <v>13</v>
      </c>
      <c r="I42" s="15">
        <v>26</v>
      </c>
      <c r="J42" s="15">
        <f t="shared" si="5"/>
        <v>39</v>
      </c>
      <c r="K42" s="15"/>
      <c r="L42" s="15"/>
      <c r="M42" s="15">
        <f t="shared" si="6"/>
        <v>0</v>
      </c>
      <c r="N42" s="15">
        <f t="shared" si="7"/>
        <v>63</v>
      </c>
      <c r="O42" s="15"/>
    </row>
    <row r="43" spans="1:15" x14ac:dyDescent="0.2">
      <c r="A43" s="8">
        <v>40</v>
      </c>
      <c r="B43" s="1">
        <v>88</v>
      </c>
      <c r="C43" s="1" t="s">
        <v>87</v>
      </c>
      <c r="D43" s="15" t="s">
        <v>108</v>
      </c>
      <c r="E43" s="15"/>
      <c r="F43" s="15"/>
      <c r="G43" s="15">
        <f t="shared" si="4"/>
        <v>0</v>
      </c>
      <c r="H43" s="15">
        <v>13</v>
      </c>
      <c r="I43" s="15">
        <v>20</v>
      </c>
      <c r="J43" s="15">
        <f t="shared" si="5"/>
        <v>33</v>
      </c>
      <c r="K43" s="15">
        <v>3</v>
      </c>
      <c r="L43" s="15">
        <v>24</v>
      </c>
      <c r="M43" s="15">
        <f t="shared" si="6"/>
        <v>27</v>
      </c>
      <c r="N43" s="15">
        <f t="shared" si="7"/>
        <v>60</v>
      </c>
      <c r="O43" s="15"/>
    </row>
    <row r="44" spans="1:15" x14ac:dyDescent="0.2">
      <c r="A44" s="8">
        <v>41</v>
      </c>
      <c r="B44" s="1">
        <v>26</v>
      </c>
      <c r="C44" s="1" t="s">
        <v>47</v>
      </c>
      <c r="D44" s="15" t="s">
        <v>108</v>
      </c>
      <c r="E44" s="15">
        <v>20</v>
      </c>
      <c r="F44" s="15">
        <v>20</v>
      </c>
      <c r="G44" s="15">
        <f t="shared" si="4"/>
        <v>40</v>
      </c>
      <c r="H44" s="15">
        <v>9</v>
      </c>
      <c r="I44" s="15">
        <v>10</v>
      </c>
      <c r="J44" s="15">
        <f t="shared" si="5"/>
        <v>19</v>
      </c>
      <c r="K44" s="15"/>
      <c r="L44" s="15"/>
      <c r="M44" s="15">
        <f t="shared" si="6"/>
        <v>0</v>
      </c>
      <c r="N44" s="15">
        <f t="shared" si="7"/>
        <v>59</v>
      </c>
      <c r="O44" s="15"/>
    </row>
    <row r="45" spans="1:15" x14ac:dyDescent="0.2">
      <c r="A45" s="8">
        <v>42</v>
      </c>
      <c r="B45" s="1">
        <v>48</v>
      </c>
      <c r="C45" s="1" t="s">
        <v>60</v>
      </c>
      <c r="D45" s="15" t="s">
        <v>108</v>
      </c>
      <c r="E45" s="15">
        <v>23</v>
      </c>
      <c r="F45" s="15">
        <v>0</v>
      </c>
      <c r="G45" s="15">
        <f t="shared" si="4"/>
        <v>23</v>
      </c>
      <c r="H45" s="15"/>
      <c r="I45" s="15"/>
      <c r="J45" s="15">
        <f t="shared" si="5"/>
        <v>0</v>
      </c>
      <c r="K45" s="15">
        <v>26</v>
      </c>
      <c r="L45" s="15">
        <v>10</v>
      </c>
      <c r="M45" s="15">
        <f t="shared" si="6"/>
        <v>36</v>
      </c>
      <c r="N45" s="15">
        <f t="shared" si="7"/>
        <v>59</v>
      </c>
      <c r="O45" s="15"/>
    </row>
    <row r="46" spans="1:15" x14ac:dyDescent="0.2">
      <c r="A46" s="8">
        <v>43</v>
      </c>
      <c r="B46" s="1">
        <v>86</v>
      </c>
      <c r="C46" s="1" t="s">
        <v>85</v>
      </c>
      <c r="D46" s="15" t="s">
        <v>108</v>
      </c>
      <c r="E46" s="15">
        <v>20</v>
      </c>
      <c r="F46" s="15">
        <v>6</v>
      </c>
      <c r="G46" s="15">
        <f t="shared" si="4"/>
        <v>26</v>
      </c>
      <c r="H46" s="15">
        <v>20</v>
      </c>
      <c r="I46" s="15">
        <v>10</v>
      </c>
      <c r="J46" s="15">
        <f t="shared" si="5"/>
        <v>30</v>
      </c>
      <c r="K46" s="15"/>
      <c r="L46" s="15"/>
      <c r="M46" s="15">
        <f t="shared" si="6"/>
        <v>0</v>
      </c>
      <c r="N46" s="15">
        <f t="shared" si="7"/>
        <v>56</v>
      </c>
      <c r="O46" s="15"/>
    </row>
    <row r="47" spans="1:15" x14ac:dyDescent="0.2">
      <c r="A47" s="8">
        <v>44</v>
      </c>
      <c r="B47" s="1">
        <v>93</v>
      </c>
      <c r="C47" s="1" t="s">
        <v>89</v>
      </c>
      <c r="D47" s="15" t="s">
        <v>108</v>
      </c>
      <c r="E47" s="15"/>
      <c r="F47" s="15"/>
      <c r="G47" s="15">
        <f t="shared" si="4"/>
        <v>0</v>
      </c>
      <c r="H47" s="15">
        <v>15</v>
      </c>
      <c r="I47" s="15">
        <v>3</v>
      </c>
      <c r="J47" s="15">
        <f t="shared" si="5"/>
        <v>18</v>
      </c>
      <c r="K47" s="15">
        <v>13</v>
      </c>
      <c r="L47" s="15">
        <v>25</v>
      </c>
      <c r="M47" s="15">
        <f t="shared" si="6"/>
        <v>38</v>
      </c>
      <c r="N47" s="15">
        <f t="shared" si="7"/>
        <v>56</v>
      </c>
      <c r="O47" s="15"/>
    </row>
    <row r="48" spans="1:15" x14ac:dyDescent="0.2">
      <c r="A48" s="8">
        <v>45</v>
      </c>
      <c r="B48" s="1">
        <v>30</v>
      </c>
      <c r="C48" s="1" t="s">
        <v>49</v>
      </c>
      <c r="D48" s="15" t="s">
        <v>108</v>
      </c>
      <c r="E48" s="15">
        <v>10</v>
      </c>
      <c r="F48" s="15">
        <v>10</v>
      </c>
      <c r="G48" s="15">
        <f t="shared" si="4"/>
        <v>20</v>
      </c>
      <c r="H48" s="15"/>
      <c r="I48" s="15"/>
      <c r="J48" s="15">
        <f t="shared" si="5"/>
        <v>0</v>
      </c>
      <c r="K48" s="15">
        <v>9</v>
      </c>
      <c r="L48" s="15">
        <v>26</v>
      </c>
      <c r="M48" s="15">
        <f t="shared" si="6"/>
        <v>35</v>
      </c>
      <c r="N48" s="15">
        <f t="shared" si="7"/>
        <v>55</v>
      </c>
      <c r="O48" s="15"/>
    </row>
    <row r="49" spans="1:15" x14ac:dyDescent="0.2">
      <c r="A49" s="8">
        <v>46</v>
      </c>
      <c r="B49" s="1">
        <v>47</v>
      </c>
      <c r="C49" s="5" t="s">
        <v>59</v>
      </c>
      <c r="D49" s="15" t="s">
        <v>108</v>
      </c>
      <c r="E49" s="15">
        <v>10</v>
      </c>
      <c r="F49" s="15">
        <v>23</v>
      </c>
      <c r="G49" s="15">
        <f t="shared" si="4"/>
        <v>33</v>
      </c>
      <c r="H49" s="15"/>
      <c r="I49" s="15"/>
      <c r="J49" s="15">
        <f t="shared" si="5"/>
        <v>0</v>
      </c>
      <c r="K49" s="15">
        <v>10</v>
      </c>
      <c r="L49" s="15">
        <v>10</v>
      </c>
      <c r="M49" s="15">
        <f t="shared" si="6"/>
        <v>20</v>
      </c>
      <c r="N49" s="15">
        <f t="shared" si="7"/>
        <v>53</v>
      </c>
      <c r="O49" s="15"/>
    </row>
    <row r="50" spans="1:15" x14ac:dyDescent="0.2">
      <c r="A50" s="8">
        <v>47</v>
      </c>
      <c r="B50" s="1">
        <v>61</v>
      </c>
      <c r="C50" s="1" t="s">
        <v>67</v>
      </c>
      <c r="D50" s="15" t="s">
        <v>108</v>
      </c>
      <c r="E50" s="15">
        <v>13</v>
      </c>
      <c r="F50" s="15">
        <v>26</v>
      </c>
      <c r="G50" s="15">
        <f t="shared" si="4"/>
        <v>39</v>
      </c>
      <c r="H50" s="15">
        <v>10</v>
      </c>
      <c r="I50" s="15">
        <v>4</v>
      </c>
      <c r="J50" s="15">
        <f t="shared" si="5"/>
        <v>14</v>
      </c>
      <c r="K50" s="15"/>
      <c r="L50" s="15"/>
      <c r="M50" s="15">
        <f t="shared" si="6"/>
        <v>0</v>
      </c>
      <c r="N50" s="15">
        <f t="shared" si="7"/>
        <v>53</v>
      </c>
      <c r="O50" s="15"/>
    </row>
    <row r="51" spans="1:15" x14ac:dyDescent="0.2">
      <c r="A51" s="8">
        <v>48</v>
      </c>
      <c r="B51" s="1">
        <v>64</v>
      </c>
      <c r="C51" s="1" t="s">
        <v>69</v>
      </c>
      <c r="D51" s="15" t="s">
        <v>108</v>
      </c>
      <c r="E51" s="15"/>
      <c r="F51" s="15"/>
      <c r="G51" s="15">
        <f t="shared" si="4"/>
        <v>0</v>
      </c>
      <c r="H51" s="15">
        <v>2</v>
      </c>
      <c r="I51" s="15">
        <v>22</v>
      </c>
      <c r="J51" s="15">
        <f t="shared" si="5"/>
        <v>24</v>
      </c>
      <c r="K51" s="15">
        <v>12</v>
      </c>
      <c r="L51" s="15">
        <v>16</v>
      </c>
      <c r="M51" s="15">
        <f t="shared" si="6"/>
        <v>28</v>
      </c>
      <c r="N51" s="15">
        <f t="shared" si="7"/>
        <v>52</v>
      </c>
      <c r="O51" s="15"/>
    </row>
    <row r="52" spans="1:15" x14ac:dyDescent="0.2">
      <c r="A52" s="8">
        <v>49</v>
      </c>
      <c r="B52" s="1">
        <v>21</v>
      </c>
      <c r="C52" s="1" t="s">
        <v>43</v>
      </c>
      <c r="D52" s="15" t="s">
        <v>108</v>
      </c>
      <c r="E52" s="15"/>
      <c r="F52" s="15"/>
      <c r="G52" s="15">
        <f t="shared" si="4"/>
        <v>0</v>
      </c>
      <c r="H52" s="15">
        <v>14</v>
      </c>
      <c r="I52" s="15">
        <v>14</v>
      </c>
      <c r="J52" s="15">
        <f t="shared" si="5"/>
        <v>28</v>
      </c>
      <c r="K52" s="15">
        <v>13</v>
      </c>
      <c r="L52" s="15">
        <v>10</v>
      </c>
      <c r="M52" s="15">
        <f t="shared" si="6"/>
        <v>23</v>
      </c>
      <c r="N52" s="15">
        <f t="shared" si="7"/>
        <v>51</v>
      </c>
      <c r="O52" s="15"/>
    </row>
    <row r="53" spans="1:15" x14ac:dyDescent="0.2">
      <c r="A53" s="8">
        <v>50</v>
      </c>
      <c r="B53" s="1">
        <v>39</v>
      </c>
      <c r="C53" s="1" t="s">
        <v>56</v>
      </c>
      <c r="D53" s="15" t="s">
        <v>108</v>
      </c>
      <c r="E53" s="15"/>
      <c r="F53" s="15"/>
      <c r="G53" s="15">
        <f t="shared" si="4"/>
        <v>0</v>
      </c>
      <c r="H53" s="15">
        <v>28</v>
      </c>
      <c r="I53" s="15">
        <v>4</v>
      </c>
      <c r="J53" s="15">
        <f t="shared" si="5"/>
        <v>32</v>
      </c>
      <c r="K53" s="15">
        <v>6</v>
      </c>
      <c r="L53" s="15">
        <v>9</v>
      </c>
      <c r="M53" s="15">
        <f t="shared" si="6"/>
        <v>15</v>
      </c>
      <c r="N53" s="15">
        <f t="shared" si="7"/>
        <v>47</v>
      </c>
      <c r="O53" s="15"/>
    </row>
    <row r="54" spans="1:15" x14ac:dyDescent="0.2">
      <c r="A54" s="8">
        <v>51</v>
      </c>
      <c r="B54" s="1">
        <v>79</v>
      </c>
      <c r="C54" s="1" t="s">
        <v>78</v>
      </c>
      <c r="D54" s="15" t="s">
        <v>108</v>
      </c>
      <c r="E54" s="15">
        <v>13</v>
      </c>
      <c r="F54" s="15">
        <v>10</v>
      </c>
      <c r="G54" s="15">
        <f t="shared" si="4"/>
        <v>23</v>
      </c>
      <c r="H54" s="15">
        <v>14</v>
      </c>
      <c r="I54" s="15">
        <v>10</v>
      </c>
      <c r="J54" s="15">
        <f t="shared" si="5"/>
        <v>24</v>
      </c>
      <c r="K54" s="15"/>
      <c r="L54" s="15"/>
      <c r="M54" s="15">
        <f t="shared" si="6"/>
        <v>0</v>
      </c>
      <c r="N54" s="15">
        <f t="shared" si="7"/>
        <v>47</v>
      </c>
      <c r="O54" s="15"/>
    </row>
    <row r="55" spans="1:15" x14ac:dyDescent="0.2">
      <c r="A55" s="8">
        <v>52</v>
      </c>
      <c r="B55" s="1">
        <v>33</v>
      </c>
      <c r="C55" s="1" t="s">
        <v>50</v>
      </c>
      <c r="D55" s="15" t="s">
        <v>108</v>
      </c>
      <c r="E55" s="15"/>
      <c r="F55" s="15"/>
      <c r="G55" s="15">
        <f t="shared" si="4"/>
        <v>0</v>
      </c>
      <c r="H55" s="15">
        <v>7</v>
      </c>
      <c r="I55" s="15">
        <v>0</v>
      </c>
      <c r="J55" s="15">
        <f t="shared" si="5"/>
        <v>7</v>
      </c>
      <c r="K55" s="15">
        <v>13</v>
      </c>
      <c r="L55" s="15">
        <v>26</v>
      </c>
      <c r="M55" s="15">
        <f t="shared" si="6"/>
        <v>39</v>
      </c>
      <c r="N55" s="15">
        <f t="shared" si="7"/>
        <v>46</v>
      </c>
      <c r="O55" s="15"/>
    </row>
    <row r="56" spans="1:15" x14ac:dyDescent="0.2">
      <c r="A56" s="8">
        <v>53</v>
      </c>
      <c r="B56" s="1">
        <v>68</v>
      </c>
      <c r="C56" s="1" t="s">
        <v>71</v>
      </c>
      <c r="D56" s="15" t="s">
        <v>108</v>
      </c>
      <c r="E56" s="15">
        <v>8</v>
      </c>
      <c r="F56" s="15">
        <v>2</v>
      </c>
      <c r="G56" s="15">
        <f t="shared" si="4"/>
        <v>10</v>
      </c>
      <c r="H56" s="15">
        <v>16</v>
      </c>
      <c r="I56" s="15">
        <v>12</v>
      </c>
      <c r="J56" s="15">
        <f t="shared" si="5"/>
        <v>28</v>
      </c>
      <c r="K56" s="15"/>
      <c r="L56" s="15"/>
      <c r="M56" s="15">
        <f t="shared" si="6"/>
        <v>0</v>
      </c>
      <c r="N56" s="15">
        <f t="shared" si="7"/>
        <v>38</v>
      </c>
      <c r="O56" s="15"/>
    </row>
    <row r="57" spans="1:15" x14ac:dyDescent="0.2">
      <c r="A57" s="8">
        <v>54</v>
      </c>
      <c r="B57" s="1">
        <v>101</v>
      </c>
      <c r="C57" s="4" t="s">
        <v>94</v>
      </c>
      <c r="D57" s="15" t="s">
        <v>108</v>
      </c>
      <c r="E57" s="15">
        <v>6</v>
      </c>
      <c r="F57" s="15">
        <v>7</v>
      </c>
      <c r="G57" s="15">
        <f t="shared" si="4"/>
        <v>13</v>
      </c>
      <c r="H57" s="15"/>
      <c r="I57" s="15"/>
      <c r="J57" s="15">
        <f t="shared" si="5"/>
        <v>0</v>
      </c>
      <c r="K57" s="15">
        <v>16</v>
      </c>
      <c r="L57" s="15">
        <v>0</v>
      </c>
      <c r="M57" s="15">
        <f t="shared" si="6"/>
        <v>16</v>
      </c>
      <c r="N57" s="15">
        <f t="shared" si="7"/>
        <v>29</v>
      </c>
      <c r="O57" s="15"/>
    </row>
    <row r="58" spans="1:15" x14ac:dyDescent="0.2">
      <c r="A58" s="8">
        <v>55</v>
      </c>
      <c r="B58" s="1">
        <v>95</v>
      </c>
      <c r="C58" s="1" t="s">
        <v>91</v>
      </c>
      <c r="D58" s="15" t="s">
        <v>108</v>
      </c>
      <c r="E58" s="15">
        <v>0</v>
      </c>
      <c r="F58" s="15">
        <v>10</v>
      </c>
      <c r="G58" s="15">
        <f t="shared" si="4"/>
        <v>10</v>
      </c>
      <c r="H58" s="15"/>
      <c r="I58" s="15"/>
      <c r="J58" s="15">
        <f t="shared" si="5"/>
        <v>0</v>
      </c>
      <c r="K58" s="15">
        <v>6</v>
      </c>
      <c r="L58" s="15">
        <v>6</v>
      </c>
      <c r="M58" s="15">
        <f t="shared" si="6"/>
        <v>12</v>
      </c>
      <c r="N58" s="15">
        <f t="shared" si="7"/>
        <v>22</v>
      </c>
      <c r="O58" s="15"/>
    </row>
    <row r="59" spans="1:15" x14ac:dyDescent="0.2">
      <c r="A59" s="8">
        <v>56</v>
      </c>
      <c r="B59" s="1">
        <v>13</v>
      </c>
      <c r="C59" s="1" t="s">
        <v>19</v>
      </c>
      <c r="D59" s="15" t="s">
        <v>108</v>
      </c>
      <c r="E59" s="15">
        <v>9</v>
      </c>
      <c r="F59" s="15">
        <v>0</v>
      </c>
      <c r="G59" s="15">
        <f t="shared" si="4"/>
        <v>9</v>
      </c>
      <c r="H59" s="15">
        <v>5</v>
      </c>
      <c r="I59" s="15">
        <v>7</v>
      </c>
      <c r="J59" s="15">
        <f t="shared" si="5"/>
        <v>12</v>
      </c>
      <c r="K59" s="15"/>
      <c r="L59" s="15"/>
      <c r="M59" s="15">
        <f t="shared" si="6"/>
        <v>0</v>
      </c>
      <c r="N59" s="15">
        <f t="shared" si="7"/>
        <v>21</v>
      </c>
      <c r="O59" s="15"/>
    </row>
    <row r="60" spans="1:15" x14ac:dyDescent="0.2">
      <c r="A60" s="8">
        <v>57</v>
      </c>
      <c r="B60" s="1">
        <v>72</v>
      </c>
      <c r="C60" s="1" t="s">
        <v>120</v>
      </c>
      <c r="D60" s="15" t="s">
        <v>108</v>
      </c>
      <c r="E60" s="15">
        <v>3</v>
      </c>
      <c r="F60" s="15">
        <v>2</v>
      </c>
      <c r="G60" s="15">
        <f t="shared" si="4"/>
        <v>5</v>
      </c>
      <c r="H60" s="15"/>
      <c r="I60" s="15"/>
      <c r="J60" s="15">
        <f t="shared" si="5"/>
        <v>0</v>
      </c>
      <c r="K60" s="15">
        <v>0</v>
      </c>
      <c r="L60" s="15">
        <v>12</v>
      </c>
      <c r="M60" s="15">
        <f t="shared" si="6"/>
        <v>12</v>
      </c>
      <c r="N60" s="15">
        <f t="shared" si="7"/>
        <v>17</v>
      </c>
      <c r="O60" s="15"/>
    </row>
    <row r="61" spans="1:15" x14ac:dyDescent="0.2">
      <c r="A61" s="8">
        <v>58</v>
      </c>
      <c r="B61" s="1">
        <v>104</v>
      </c>
      <c r="C61" s="4" t="s">
        <v>97</v>
      </c>
      <c r="D61" s="15" t="s">
        <v>108</v>
      </c>
      <c r="E61" s="15">
        <v>0</v>
      </c>
      <c r="F61" s="15">
        <v>6</v>
      </c>
      <c r="G61" s="15">
        <f t="shared" si="4"/>
        <v>6</v>
      </c>
      <c r="H61" s="15">
        <v>2</v>
      </c>
      <c r="I61" s="15">
        <v>9</v>
      </c>
      <c r="J61" s="15">
        <f t="shared" si="5"/>
        <v>11</v>
      </c>
      <c r="K61" s="15"/>
      <c r="L61" s="15"/>
      <c r="M61" s="15">
        <f t="shared" si="6"/>
        <v>0</v>
      </c>
      <c r="N61" s="15">
        <f t="shared" si="7"/>
        <v>17</v>
      </c>
      <c r="O61" s="15"/>
    </row>
    <row r="62" spans="1:15" x14ac:dyDescent="0.2">
      <c r="A62" s="8">
        <v>59</v>
      </c>
      <c r="B62" s="1">
        <v>103</v>
      </c>
      <c r="C62" s="4" t="s">
        <v>96</v>
      </c>
      <c r="D62" s="15" t="s">
        <v>108</v>
      </c>
      <c r="E62" s="15">
        <v>8</v>
      </c>
      <c r="F62" s="15">
        <v>0</v>
      </c>
      <c r="G62" s="15">
        <f t="shared" si="4"/>
        <v>8</v>
      </c>
      <c r="H62" s="15">
        <v>3</v>
      </c>
      <c r="I62" s="15">
        <v>0</v>
      </c>
      <c r="J62" s="15">
        <f t="shared" si="5"/>
        <v>3</v>
      </c>
      <c r="K62" s="15"/>
      <c r="L62" s="15"/>
      <c r="M62" s="15">
        <f t="shared" si="6"/>
        <v>0</v>
      </c>
      <c r="N62" s="15">
        <f t="shared" si="7"/>
        <v>11</v>
      </c>
      <c r="O62" s="15"/>
    </row>
    <row r="63" spans="1:15" x14ac:dyDescent="0.2">
      <c r="A63" s="8">
        <v>60</v>
      </c>
      <c r="B63" s="1">
        <v>89</v>
      </c>
      <c r="C63" s="1" t="s">
        <v>14</v>
      </c>
      <c r="D63" s="15" t="s">
        <v>108</v>
      </c>
      <c r="E63" s="15"/>
      <c r="F63" s="15"/>
      <c r="G63" s="15">
        <f t="shared" si="4"/>
        <v>0</v>
      </c>
      <c r="H63" s="15"/>
      <c r="I63" s="15"/>
      <c r="J63" s="15">
        <f t="shared" si="5"/>
        <v>0</v>
      </c>
      <c r="K63" s="15">
        <v>3</v>
      </c>
      <c r="L63" s="15">
        <v>6</v>
      </c>
      <c r="M63" s="15">
        <f t="shared" si="6"/>
        <v>9</v>
      </c>
      <c r="N63" s="15">
        <f t="shared" si="7"/>
        <v>9</v>
      </c>
      <c r="O63" s="15"/>
    </row>
    <row r="64" spans="1:15" x14ac:dyDescent="0.2">
      <c r="A64" s="8">
        <v>61</v>
      </c>
      <c r="B64" s="1">
        <v>102</v>
      </c>
      <c r="C64" s="4" t="s">
        <v>95</v>
      </c>
      <c r="D64" s="15" t="s">
        <v>108</v>
      </c>
      <c r="E64" s="15">
        <v>0</v>
      </c>
      <c r="F64" s="15">
        <v>0</v>
      </c>
      <c r="G64" s="15">
        <f t="shared" si="4"/>
        <v>0</v>
      </c>
      <c r="H64" s="15"/>
      <c r="I64" s="15"/>
      <c r="J64" s="15">
        <f t="shared" si="5"/>
        <v>0</v>
      </c>
      <c r="K64" s="15">
        <v>0</v>
      </c>
      <c r="L64" s="15">
        <v>0</v>
      </c>
      <c r="M64" s="15">
        <f t="shared" si="6"/>
        <v>0</v>
      </c>
      <c r="N64" s="15">
        <f t="shared" si="7"/>
        <v>0</v>
      </c>
      <c r="O64" s="15"/>
    </row>
  </sheetData>
  <pageMargins left="0.7" right="0.7" top="0.75" bottom="0.75" header="0.3" footer="0.3"/>
  <pageSetup paperSize="9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workbookViewId="0">
      <selection activeCell="L6" sqref="L6"/>
    </sheetView>
  </sheetViews>
  <sheetFormatPr defaultRowHeight="15" x14ac:dyDescent="0.2"/>
  <cols>
    <col min="1" max="1" width="3" bestFit="1" customWidth="1"/>
    <col min="2" max="2" width="2" bestFit="1" customWidth="1"/>
    <col min="3" max="3" width="14" customWidth="1"/>
    <col min="4" max="4" width="19.109375" customWidth="1"/>
    <col min="5" max="11" width="5.77734375" customWidth="1"/>
    <col min="13" max="13" width="8.88671875" bestFit="1" customWidth="1"/>
  </cols>
  <sheetData>
    <row r="1" spans="1:13" x14ac:dyDescent="0.2">
      <c r="C1" t="s">
        <v>134</v>
      </c>
    </row>
    <row r="3" spans="1:13" x14ac:dyDescent="0.2">
      <c r="A3" s="22"/>
      <c r="B3" s="23"/>
      <c r="C3" s="24" t="s">
        <v>117</v>
      </c>
      <c r="D3" s="25" t="s">
        <v>118</v>
      </c>
      <c r="E3" s="23">
        <v>1</v>
      </c>
      <c r="F3" s="23">
        <v>2</v>
      </c>
      <c r="G3" s="26" t="s">
        <v>3</v>
      </c>
      <c r="H3" s="23">
        <v>3</v>
      </c>
      <c r="I3" s="23">
        <v>4</v>
      </c>
      <c r="J3" s="26" t="s">
        <v>3</v>
      </c>
      <c r="K3" s="38" t="s">
        <v>119</v>
      </c>
      <c r="L3" s="15"/>
      <c r="M3" s="8"/>
    </row>
    <row r="4" spans="1:13" x14ac:dyDescent="0.2">
      <c r="A4" s="22">
        <v>1</v>
      </c>
      <c r="B4" s="23">
        <v>1</v>
      </c>
      <c r="C4" s="24" t="s">
        <v>131</v>
      </c>
      <c r="D4" s="14" t="s">
        <v>52</v>
      </c>
      <c r="E4" s="23">
        <v>30</v>
      </c>
      <c r="F4" s="23">
        <v>28</v>
      </c>
      <c r="G4" s="26">
        <f t="shared" ref="G4:G31" si="0">SUM(E4+F4)</f>
        <v>58</v>
      </c>
      <c r="H4" s="23">
        <v>20</v>
      </c>
      <c r="I4" s="23">
        <v>30</v>
      </c>
      <c r="J4" s="26">
        <f t="shared" ref="J4:J31" si="1">SUM(H4+I4)</f>
        <v>50</v>
      </c>
      <c r="K4" s="38">
        <f t="shared" ref="K4:K31" si="2">SUM(G4+J4)</f>
        <v>108</v>
      </c>
      <c r="L4" s="27"/>
      <c r="M4" s="17"/>
    </row>
    <row r="5" spans="1:13" x14ac:dyDescent="0.2">
      <c r="A5" s="22">
        <v>2</v>
      </c>
      <c r="B5" s="23">
        <v>2</v>
      </c>
      <c r="C5" s="24" t="s">
        <v>131</v>
      </c>
      <c r="D5" s="14" t="s">
        <v>55</v>
      </c>
      <c r="E5" s="23">
        <v>28</v>
      </c>
      <c r="F5" s="23">
        <v>26</v>
      </c>
      <c r="G5" s="26">
        <f t="shared" si="0"/>
        <v>54</v>
      </c>
      <c r="H5" s="23">
        <v>14</v>
      </c>
      <c r="I5" s="23">
        <v>28</v>
      </c>
      <c r="J5" s="26">
        <f t="shared" si="1"/>
        <v>42</v>
      </c>
      <c r="K5" s="38">
        <f t="shared" si="2"/>
        <v>96</v>
      </c>
      <c r="L5" s="27"/>
      <c r="M5" s="17"/>
    </row>
    <row r="6" spans="1:13" x14ac:dyDescent="0.2">
      <c r="A6" s="22">
        <v>3</v>
      </c>
      <c r="B6" s="23">
        <v>3</v>
      </c>
      <c r="C6" s="24" t="s">
        <v>131</v>
      </c>
      <c r="D6" s="14" t="s">
        <v>18</v>
      </c>
      <c r="E6" s="23">
        <v>23</v>
      </c>
      <c r="F6" s="23">
        <v>26</v>
      </c>
      <c r="G6" s="26">
        <f t="shared" si="0"/>
        <v>49</v>
      </c>
      <c r="H6" s="23">
        <v>30</v>
      </c>
      <c r="I6" s="23">
        <v>28</v>
      </c>
      <c r="J6" s="26">
        <f t="shared" si="1"/>
        <v>58</v>
      </c>
      <c r="K6" s="38">
        <f t="shared" si="2"/>
        <v>107</v>
      </c>
      <c r="L6" s="27"/>
      <c r="M6" s="17"/>
    </row>
    <row r="7" spans="1:13" x14ac:dyDescent="0.2">
      <c r="A7" s="22">
        <v>4</v>
      </c>
      <c r="B7" s="23">
        <v>4</v>
      </c>
      <c r="C7" s="24" t="s">
        <v>131</v>
      </c>
      <c r="D7" s="14" t="s">
        <v>9</v>
      </c>
      <c r="E7" s="23">
        <v>9</v>
      </c>
      <c r="F7" s="23">
        <v>28</v>
      </c>
      <c r="G7" s="26">
        <f t="shared" si="0"/>
        <v>37</v>
      </c>
      <c r="H7" s="23">
        <v>23</v>
      </c>
      <c r="I7" s="23">
        <v>23</v>
      </c>
      <c r="J7" s="26">
        <f t="shared" si="1"/>
        <v>46</v>
      </c>
      <c r="K7" s="38">
        <f t="shared" si="2"/>
        <v>83</v>
      </c>
      <c r="L7" s="39"/>
      <c r="M7" s="28">
        <f>SUM(K4:K7)</f>
        <v>394</v>
      </c>
    </row>
    <row r="8" spans="1:13" x14ac:dyDescent="0.2">
      <c r="A8" s="22">
        <v>5</v>
      </c>
      <c r="B8" s="23">
        <v>1</v>
      </c>
      <c r="C8" s="24" t="s">
        <v>128</v>
      </c>
      <c r="D8" s="14" t="s">
        <v>15</v>
      </c>
      <c r="E8" s="23">
        <v>26</v>
      </c>
      <c r="F8" s="23">
        <v>6</v>
      </c>
      <c r="G8" s="26">
        <f t="shared" si="0"/>
        <v>32</v>
      </c>
      <c r="H8" s="23">
        <v>26</v>
      </c>
      <c r="I8" s="23">
        <v>20</v>
      </c>
      <c r="J8" s="26">
        <f t="shared" si="1"/>
        <v>46</v>
      </c>
      <c r="K8" s="38">
        <f t="shared" si="2"/>
        <v>78</v>
      </c>
      <c r="L8" s="27"/>
      <c r="M8" s="17"/>
    </row>
    <row r="9" spans="1:13" x14ac:dyDescent="0.2">
      <c r="A9" s="22">
        <v>6</v>
      </c>
      <c r="B9" s="23">
        <v>2</v>
      </c>
      <c r="C9" s="24" t="s">
        <v>128</v>
      </c>
      <c r="D9" s="14" t="s">
        <v>92</v>
      </c>
      <c r="E9" s="23">
        <v>26</v>
      </c>
      <c r="F9" s="23">
        <v>26</v>
      </c>
      <c r="G9" s="26">
        <f t="shared" si="0"/>
        <v>52</v>
      </c>
      <c r="H9" s="23">
        <v>26</v>
      </c>
      <c r="I9" s="23">
        <v>26</v>
      </c>
      <c r="J9" s="26">
        <f t="shared" si="1"/>
        <v>52</v>
      </c>
      <c r="K9" s="38">
        <f t="shared" si="2"/>
        <v>104</v>
      </c>
      <c r="L9" s="27"/>
      <c r="M9" s="17"/>
    </row>
    <row r="10" spans="1:13" x14ac:dyDescent="0.2">
      <c r="A10" s="22">
        <v>7</v>
      </c>
      <c r="B10" s="23">
        <v>3</v>
      </c>
      <c r="C10" s="24" t="s">
        <v>128</v>
      </c>
      <c r="D10" s="14" t="s">
        <v>88</v>
      </c>
      <c r="E10" s="23">
        <v>23</v>
      </c>
      <c r="F10" s="23">
        <v>26</v>
      </c>
      <c r="G10" s="26">
        <f t="shared" si="0"/>
        <v>49</v>
      </c>
      <c r="H10" s="23">
        <v>26</v>
      </c>
      <c r="I10" s="23">
        <v>26</v>
      </c>
      <c r="J10" s="26">
        <f t="shared" si="1"/>
        <v>52</v>
      </c>
      <c r="K10" s="38">
        <f t="shared" si="2"/>
        <v>101</v>
      </c>
      <c r="L10" s="27"/>
      <c r="M10" s="17"/>
    </row>
    <row r="11" spans="1:13" x14ac:dyDescent="0.2">
      <c r="A11" s="22">
        <v>8</v>
      </c>
      <c r="B11" s="23">
        <v>4</v>
      </c>
      <c r="C11" s="24" t="s">
        <v>128</v>
      </c>
      <c r="D11" s="16" t="s">
        <v>93</v>
      </c>
      <c r="E11" s="23">
        <v>23</v>
      </c>
      <c r="F11" s="23">
        <v>7</v>
      </c>
      <c r="G11" s="26">
        <f t="shared" si="0"/>
        <v>30</v>
      </c>
      <c r="H11" s="23">
        <v>26</v>
      </c>
      <c r="I11" s="23">
        <v>28</v>
      </c>
      <c r="J11" s="26">
        <f t="shared" si="1"/>
        <v>54</v>
      </c>
      <c r="K11" s="38">
        <f t="shared" si="2"/>
        <v>84</v>
      </c>
      <c r="L11" s="39"/>
      <c r="M11" s="28">
        <f>SUM(K8:K11)</f>
        <v>367</v>
      </c>
    </row>
    <row r="12" spans="1:13" x14ac:dyDescent="0.2">
      <c r="A12" s="22">
        <v>9</v>
      </c>
      <c r="B12" s="23">
        <v>1</v>
      </c>
      <c r="C12" s="24" t="s">
        <v>133</v>
      </c>
      <c r="D12" s="8" t="s">
        <v>11</v>
      </c>
      <c r="E12" s="23">
        <v>19</v>
      </c>
      <c r="F12" s="23">
        <v>30</v>
      </c>
      <c r="G12" s="26">
        <f t="shared" si="0"/>
        <v>49</v>
      </c>
      <c r="H12" s="23">
        <v>20</v>
      </c>
      <c r="I12" s="23">
        <v>30</v>
      </c>
      <c r="J12" s="26">
        <f t="shared" si="1"/>
        <v>50</v>
      </c>
      <c r="K12" s="38">
        <f t="shared" si="2"/>
        <v>99</v>
      </c>
      <c r="L12" s="27"/>
      <c r="M12" s="15"/>
    </row>
    <row r="13" spans="1:13" x14ac:dyDescent="0.2">
      <c r="A13" s="22">
        <v>10</v>
      </c>
      <c r="B13" s="23">
        <v>2</v>
      </c>
      <c r="C13" s="24" t="s">
        <v>133</v>
      </c>
      <c r="D13" s="5" t="s">
        <v>75</v>
      </c>
      <c r="E13" s="23">
        <v>23</v>
      </c>
      <c r="F13" s="23">
        <v>26</v>
      </c>
      <c r="G13" s="26">
        <f t="shared" si="0"/>
        <v>49</v>
      </c>
      <c r="H13" s="23">
        <v>23</v>
      </c>
      <c r="I13" s="23">
        <v>28</v>
      </c>
      <c r="J13" s="26">
        <f t="shared" si="1"/>
        <v>51</v>
      </c>
      <c r="K13" s="38">
        <f t="shared" si="2"/>
        <v>100</v>
      </c>
      <c r="L13" s="27"/>
      <c r="M13" s="15"/>
    </row>
    <row r="14" spans="1:13" x14ac:dyDescent="0.2">
      <c r="A14" s="22">
        <v>11</v>
      </c>
      <c r="B14" s="23">
        <v>3</v>
      </c>
      <c r="C14" s="24" t="s">
        <v>133</v>
      </c>
      <c r="D14" s="14" t="s">
        <v>38</v>
      </c>
      <c r="E14" s="23">
        <v>23</v>
      </c>
      <c r="F14" s="23">
        <v>0</v>
      </c>
      <c r="G14" s="26">
        <f t="shared" si="0"/>
        <v>23</v>
      </c>
      <c r="H14" s="23">
        <v>23</v>
      </c>
      <c r="I14" s="23">
        <v>28</v>
      </c>
      <c r="J14" s="26">
        <f t="shared" si="1"/>
        <v>51</v>
      </c>
      <c r="K14" s="38">
        <f t="shared" si="2"/>
        <v>74</v>
      </c>
      <c r="L14" s="27"/>
      <c r="M14" s="15"/>
    </row>
    <row r="15" spans="1:13" x14ac:dyDescent="0.2">
      <c r="A15" s="22">
        <v>12</v>
      </c>
      <c r="B15" s="23">
        <v>4</v>
      </c>
      <c r="C15" s="24" t="s">
        <v>133</v>
      </c>
      <c r="D15" s="22" t="s">
        <v>126</v>
      </c>
      <c r="E15" s="23">
        <v>20</v>
      </c>
      <c r="F15" s="23">
        <v>10</v>
      </c>
      <c r="G15" s="26">
        <f t="shared" si="0"/>
        <v>30</v>
      </c>
      <c r="H15" s="23">
        <v>10</v>
      </c>
      <c r="I15" s="23">
        <v>26</v>
      </c>
      <c r="J15" s="26">
        <f t="shared" si="1"/>
        <v>36</v>
      </c>
      <c r="K15" s="38">
        <f t="shared" si="2"/>
        <v>66</v>
      </c>
      <c r="L15" s="39"/>
      <c r="M15" s="28">
        <f>SUM(K12:K15)</f>
        <v>339</v>
      </c>
    </row>
    <row r="16" spans="1:13" x14ac:dyDescent="0.2">
      <c r="A16" s="22">
        <v>13</v>
      </c>
      <c r="B16" s="23">
        <v>1</v>
      </c>
      <c r="C16" s="24" t="s">
        <v>132</v>
      </c>
      <c r="D16" s="4" t="s">
        <v>68</v>
      </c>
      <c r="E16" s="23">
        <v>25</v>
      </c>
      <c r="F16" s="23">
        <v>28</v>
      </c>
      <c r="G16" s="26">
        <f t="shared" si="0"/>
        <v>53</v>
      </c>
      <c r="H16" s="23">
        <v>30</v>
      </c>
      <c r="I16" s="23">
        <v>20</v>
      </c>
      <c r="J16" s="26">
        <f t="shared" si="1"/>
        <v>50</v>
      </c>
      <c r="K16" s="38">
        <f t="shared" si="2"/>
        <v>103</v>
      </c>
      <c r="L16" s="27"/>
      <c r="M16" s="17"/>
    </row>
    <row r="17" spans="1:14" x14ac:dyDescent="0.2">
      <c r="A17" s="22">
        <v>14</v>
      </c>
      <c r="B17" s="23">
        <v>2</v>
      </c>
      <c r="C17" s="24" t="s">
        <v>132</v>
      </c>
      <c r="D17" s="4" t="s">
        <v>73</v>
      </c>
      <c r="E17" s="23">
        <v>16</v>
      </c>
      <c r="F17" s="23">
        <v>9</v>
      </c>
      <c r="G17" s="26">
        <f t="shared" si="0"/>
        <v>25</v>
      </c>
      <c r="H17" s="23">
        <v>28</v>
      </c>
      <c r="I17" s="23">
        <v>26</v>
      </c>
      <c r="J17" s="26">
        <f t="shared" si="1"/>
        <v>54</v>
      </c>
      <c r="K17" s="38">
        <f t="shared" si="2"/>
        <v>79</v>
      </c>
      <c r="L17" s="27"/>
      <c r="M17" s="17"/>
    </row>
    <row r="18" spans="1:14" x14ac:dyDescent="0.2">
      <c r="A18" s="22">
        <v>15</v>
      </c>
      <c r="B18" s="23">
        <v>3</v>
      </c>
      <c r="C18" s="24" t="s">
        <v>132</v>
      </c>
      <c r="D18" s="4" t="s">
        <v>72</v>
      </c>
      <c r="E18" s="23">
        <v>28</v>
      </c>
      <c r="F18" s="23">
        <v>13</v>
      </c>
      <c r="G18" s="26">
        <f t="shared" si="0"/>
        <v>41</v>
      </c>
      <c r="H18" s="23">
        <v>9</v>
      </c>
      <c r="I18" s="23">
        <v>27</v>
      </c>
      <c r="J18" s="26">
        <f t="shared" si="1"/>
        <v>36</v>
      </c>
      <c r="K18" s="38">
        <f t="shared" si="2"/>
        <v>77</v>
      </c>
      <c r="L18" s="27"/>
      <c r="M18" s="17"/>
    </row>
    <row r="19" spans="1:14" x14ac:dyDescent="0.2">
      <c r="A19" s="22">
        <v>16</v>
      </c>
      <c r="B19" s="23">
        <v>4</v>
      </c>
      <c r="C19" s="24" t="s">
        <v>132</v>
      </c>
      <c r="D19" s="4" t="s">
        <v>70</v>
      </c>
      <c r="E19" s="23">
        <v>12</v>
      </c>
      <c r="F19" s="23">
        <v>19</v>
      </c>
      <c r="G19" s="26">
        <f t="shared" si="0"/>
        <v>31</v>
      </c>
      <c r="H19" s="23">
        <v>16</v>
      </c>
      <c r="I19" s="23">
        <v>6</v>
      </c>
      <c r="J19" s="26">
        <f t="shared" si="1"/>
        <v>22</v>
      </c>
      <c r="K19" s="38">
        <f t="shared" si="2"/>
        <v>53</v>
      </c>
      <c r="L19" s="39"/>
      <c r="M19" s="28">
        <f>SUM(K16:K19)</f>
        <v>312</v>
      </c>
    </row>
    <row r="20" spans="1:14" x14ac:dyDescent="0.2">
      <c r="A20" s="22">
        <v>17</v>
      </c>
      <c r="B20" s="23">
        <v>1</v>
      </c>
      <c r="C20" s="24" t="s">
        <v>130</v>
      </c>
      <c r="D20" s="4" t="s">
        <v>16</v>
      </c>
      <c r="E20" s="23">
        <v>13</v>
      </c>
      <c r="F20" s="23">
        <v>4</v>
      </c>
      <c r="G20" s="26">
        <f t="shared" si="0"/>
        <v>17</v>
      </c>
      <c r="H20" s="23">
        <v>3</v>
      </c>
      <c r="I20" s="23">
        <v>10</v>
      </c>
      <c r="J20" s="26">
        <f t="shared" si="1"/>
        <v>13</v>
      </c>
      <c r="K20" s="38">
        <f t="shared" si="2"/>
        <v>30</v>
      </c>
      <c r="L20" s="27"/>
      <c r="M20" s="15"/>
    </row>
    <row r="21" spans="1:14" x14ac:dyDescent="0.2">
      <c r="A21" s="22">
        <v>18</v>
      </c>
      <c r="B21" s="23">
        <v>2</v>
      </c>
      <c r="C21" s="24" t="s">
        <v>130</v>
      </c>
      <c r="D21" s="8" t="s">
        <v>90</v>
      </c>
      <c r="E21" s="23">
        <v>16</v>
      </c>
      <c r="F21" s="23">
        <v>6</v>
      </c>
      <c r="G21" s="26">
        <f t="shared" si="0"/>
        <v>22</v>
      </c>
      <c r="H21" s="23">
        <v>28</v>
      </c>
      <c r="I21" s="23">
        <v>17</v>
      </c>
      <c r="J21" s="26">
        <f t="shared" si="1"/>
        <v>45</v>
      </c>
      <c r="K21" s="38">
        <f t="shared" si="2"/>
        <v>67</v>
      </c>
      <c r="L21" s="27"/>
      <c r="M21" s="15"/>
    </row>
    <row r="22" spans="1:14" x14ac:dyDescent="0.2">
      <c r="A22" s="22">
        <v>19</v>
      </c>
      <c r="B22" s="23">
        <v>3</v>
      </c>
      <c r="C22" s="24" t="s">
        <v>130</v>
      </c>
      <c r="D22" s="4" t="s">
        <v>89</v>
      </c>
      <c r="E22" s="23">
        <v>26</v>
      </c>
      <c r="F22" s="23">
        <v>20</v>
      </c>
      <c r="G22" s="26">
        <f t="shared" si="0"/>
        <v>46</v>
      </c>
      <c r="H22" s="23">
        <v>30</v>
      </c>
      <c r="I22" s="23">
        <v>20</v>
      </c>
      <c r="J22" s="26">
        <f t="shared" si="1"/>
        <v>50</v>
      </c>
      <c r="K22" s="38">
        <f t="shared" si="2"/>
        <v>96</v>
      </c>
      <c r="L22" s="27"/>
      <c r="M22" s="15"/>
    </row>
    <row r="23" spans="1:14" x14ac:dyDescent="0.2">
      <c r="A23" s="22">
        <v>20</v>
      </c>
      <c r="B23" s="23">
        <v>4</v>
      </c>
      <c r="C23" s="24" t="s">
        <v>130</v>
      </c>
      <c r="D23" s="4" t="s">
        <v>24</v>
      </c>
      <c r="E23" s="23">
        <v>26</v>
      </c>
      <c r="F23" s="23">
        <v>10</v>
      </c>
      <c r="G23" s="26">
        <f t="shared" si="0"/>
        <v>36</v>
      </c>
      <c r="H23" s="23">
        <v>26</v>
      </c>
      <c r="I23" s="23">
        <v>26</v>
      </c>
      <c r="J23" s="26">
        <f t="shared" si="1"/>
        <v>52</v>
      </c>
      <c r="K23" s="38">
        <f t="shared" si="2"/>
        <v>88</v>
      </c>
      <c r="L23" s="39"/>
      <c r="M23" s="28">
        <f>SUM(K20:K23)</f>
        <v>281</v>
      </c>
    </row>
    <row r="24" spans="1:14" x14ac:dyDescent="0.2">
      <c r="A24" s="22">
        <v>21</v>
      </c>
      <c r="B24" s="23">
        <v>1</v>
      </c>
      <c r="C24" s="24" t="s">
        <v>127</v>
      </c>
      <c r="D24" s="1" t="s">
        <v>8</v>
      </c>
      <c r="E24" s="23">
        <v>28</v>
      </c>
      <c r="F24" s="23">
        <v>30</v>
      </c>
      <c r="G24" s="26">
        <f t="shared" si="0"/>
        <v>58</v>
      </c>
      <c r="H24" s="23">
        <v>13</v>
      </c>
      <c r="I24" s="23">
        <v>30</v>
      </c>
      <c r="J24" s="26">
        <f t="shared" si="1"/>
        <v>43</v>
      </c>
      <c r="K24" s="38">
        <f t="shared" si="2"/>
        <v>101</v>
      </c>
      <c r="L24" s="27"/>
      <c r="M24" s="17"/>
    </row>
    <row r="25" spans="1:14" x14ac:dyDescent="0.2">
      <c r="A25" s="22">
        <v>22</v>
      </c>
      <c r="B25" s="23">
        <v>2</v>
      </c>
      <c r="C25" s="24" t="s">
        <v>127</v>
      </c>
      <c r="D25" s="1" t="s">
        <v>42</v>
      </c>
      <c r="E25" s="23">
        <v>9</v>
      </c>
      <c r="F25" s="23">
        <v>16</v>
      </c>
      <c r="G25" s="26">
        <f t="shared" si="0"/>
        <v>25</v>
      </c>
      <c r="H25" s="23">
        <v>13</v>
      </c>
      <c r="I25" s="23">
        <v>30</v>
      </c>
      <c r="J25" s="26">
        <f t="shared" si="1"/>
        <v>43</v>
      </c>
      <c r="K25" s="38">
        <f t="shared" si="2"/>
        <v>68</v>
      </c>
      <c r="L25" s="27"/>
      <c r="M25" s="17"/>
    </row>
    <row r="26" spans="1:14" x14ac:dyDescent="0.2">
      <c r="A26" s="22">
        <v>23</v>
      </c>
      <c r="B26" s="23">
        <v>3</v>
      </c>
      <c r="C26" s="24" t="s">
        <v>127</v>
      </c>
      <c r="D26" s="4" t="s">
        <v>64</v>
      </c>
      <c r="E26" s="23">
        <v>6</v>
      </c>
      <c r="F26" s="23">
        <v>16</v>
      </c>
      <c r="G26" s="26">
        <f t="shared" si="0"/>
        <v>22</v>
      </c>
      <c r="H26" s="23">
        <v>16</v>
      </c>
      <c r="I26" s="23">
        <v>16</v>
      </c>
      <c r="J26" s="26">
        <f t="shared" si="1"/>
        <v>32</v>
      </c>
      <c r="K26" s="38">
        <f t="shared" si="2"/>
        <v>54</v>
      </c>
      <c r="L26" s="27"/>
      <c r="M26" s="17"/>
    </row>
    <row r="27" spans="1:14" x14ac:dyDescent="0.2">
      <c r="A27" s="22">
        <v>24</v>
      </c>
      <c r="B27" s="23">
        <v>4</v>
      </c>
      <c r="C27" s="24" t="s">
        <v>127</v>
      </c>
      <c r="D27" s="1" t="s">
        <v>32</v>
      </c>
      <c r="E27" s="23">
        <v>10</v>
      </c>
      <c r="F27" s="23">
        <v>8</v>
      </c>
      <c r="G27" s="26">
        <f t="shared" si="0"/>
        <v>18</v>
      </c>
      <c r="H27" s="23">
        <v>7</v>
      </c>
      <c r="I27" s="23">
        <v>2</v>
      </c>
      <c r="J27" s="26">
        <f t="shared" si="1"/>
        <v>9</v>
      </c>
      <c r="K27" s="38">
        <f t="shared" si="2"/>
        <v>27</v>
      </c>
      <c r="L27" s="39"/>
      <c r="M27" s="28">
        <f>SUM(K24:K27)</f>
        <v>250</v>
      </c>
    </row>
    <row r="28" spans="1:14" x14ac:dyDescent="0.2">
      <c r="A28" s="22">
        <v>25</v>
      </c>
      <c r="B28" s="23">
        <v>1</v>
      </c>
      <c r="C28" s="24" t="s">
        <v>129</v>
      </c>
      <c r="D28" s="37" t="s">
        <v>20</v>
      </c>
      <c r="E28" s="23">
        <v>20</v>
      </c>
      <c r="F28" s="23">
        <v>26</v>
      </c>
      <c r="G28" s="26">
        <f t="shared" si="0"/>
        <v>46</v>
      </c>
      <c r="H28" s="23">
        <v>28</v>
      </c>
      <c r="I28" s="23">
        <v>6</v>
      </c>
      <c r="J28" s="26">
        <f t="shared" si="1"/>
        <v>34</v>
      </c>
      <c r="K28" s="38">
        <f t="shared" si="2"/>
        <v>80</v>
      </c>
      <c r="L28" s="27"/>
      <c r="M28" s="15"/>
    </row>
    <row r="29" spans="1:14" x14ac:dyDescent="0.2">
      <c r="A29" s="22">
        <v>26</v>
      </c>
      <c r="B29" s="23">
        <v>2</v>
      </c>
      <c r="C29" s="24" t="s">
        <v>129</v>
      </c>
      <c r="D29" s="14" t="s">
        <v>49</v>
      </c>
      <c r="E29" s="23">
        <v>20</v>
      </c>
      <c r="F29" s="23">
        <v>23</v>
      </c>
      <c r="G29" s="26">
        <f t="shared" si="0"/>
        <v>43</v>
      </c>
      <c r="H29" s="23">
        <v>13</v>
      </c>
      <c r="I29" s="23">
        <v>30</v>
      </c>
      <c r="J29" s="26">
        <f t="shared" si="1"/>
        <v>43</v>
      </c>
      <c r="K29" s="38">
        <f t="shared" si="2"/>
        <v>86</v>
      </c>
      <c r="L29" s="27"/>
      <c r="M29" s="15"/>
    </row>
    <row r="30" spans="1:14" x14ac:dyDescent="0.2">
      <c r="A30" s="22">
        <v>27</v>
      </c>
      <c r="B30" s="23">
        <v>3</v>
      </c>
      <c r="C30" s="24" t="s">
        <v>129</v>
      </c>
      <c r="D30" s="14" t="s">
        <v>47</v>
      </c>
      <c r="E30" s="23">
        <v>18</v>
      </c>
      <c r="F30" s="23">
        <v>20</v>
      </c>
      <c r="G30" s="26">
        <f t="shared" si="0"/>
        <v>38</v>
      </c>
      <c r="H30" s="23">
        <v>14</v>
      </c>
      <c r="I30" s="23">
        <v>16</v>
      </c>
      <c r="J30" s="26">
        <f t="shared" si="1"/>
        <v>30</v>
      </c>
      <c r="K30" s="38">
        <f t="shared" si="2"/>
        <v>68</v>
      </c>
      <c r="L30" s="27"/>
      <c r="M30" s="15"/>
    </row>
    <row r="31" spans="1:14" x14ac:dyDescent="0.2">
      <c r="A31" s="22">
        <v>28</v>
      </c>
      <c r="B31" s="23">
        <v>4</v>
      </c>
      <c r="C31" s="24" t="s">
        <v>129</v>
      </c>
      <c r="D31" s="14" t="s">
        <v>121</v>
      </c>
      <c r="E31" s="23">
        <v>8</v>
      </c>
      <c r="F31" s="23">
        <v>6</v>
      </c>
      <c r="G31" s="26">
        <f t="shared" si="0"/>
        <v>14</v>
      </c>
      <c r="H31" s="23">
        <v>0</v>
      </c>
      <c r="I31" s="23">
        <v>0</v>
      </c>
      <c r="J31" s="26">
        <f t="shared" si="1"/>
        <v>0</v>
      </c>
      <c r="K31" s="38">
        <f t="shared" si="2"/>
        <v>14</v>
      </c>
      <c r="L31" s="39"/>
      <c r="M31" s="28">
        <f>SUM(K28:K31)</f>
        <v>248</v>
      </c>
    </row>
    <row r="32" spans="1:14" x14ac:dyDescent="0.2">
      <c r="A32" s="31"/>
      <c r="B32" s="32"/>
      <c r="C32" s="31"/>
      <c r="D32" s="33"/>
      <c r="E32" s="32"/>
      <c r="F32" s="32"/>
      <c r="G32" s="32"/>
      <c r="H32" s="32"/>
      <c r="I32" s="32"/>
      <c r="J32" s="32"/>
      <c r="K32" s="32"/>
      <c r="L32" s="29"/>
      <c r="M32" s="29"/>
      <c r="N32" s="34"/>
    </row>
    <row r="33" spans="1:14" x14ac:dyDescent="0.2">
      <c r="A33" s="31"/>
      <c r="B33" s="32"/>
      <c r="C33" s="31"/>
      <c r="D33" s="33"/>
      <c r="E33" s="32"/>
      <c r="F33" s="32"/>
      <c r="G33" s="32"/>
      <c r="H33" s="32"/>
      <c r="I33" s="32"/>
      <c r="J33" s="32"/>
      <c r="K33" s="32"/>
      <c r="L33" s="29"/>
      <c r="M33" s="29"/>
      <c r="N33" s="34"/>
    </row>
    <row r="34" spans="1:14" x14ac:dyDescent="0.2">
      <c r="A34" s="31"/>
      <c r="B34" s="32"/>
      <c r="C34" s="31"/>
      <c r="D34" s="35"/>
      <c r="E34" s="32"/>
      <c r="F34" s="32"/>
      <c r="G34" s="32"/>
      <c r="H34" s="32"/>
      <c r="I34" s="32"/>
      <c r="J34" s="32"/>
      <c r="K34" s="32"/>
      <c r="L34" s="29"/>
      <c r="M34" s="29"/>
      <c r="N34" s="34"/>
    </row>
    <row r="35" spans="1:14" x14ac:dyDescent="0.2">
      <c r="A35" s="31"/>
      <c r="B35" s="32"/>
      <c r="C35" s="31"/>
      <c r="D35" s="33"/>
      <c r="E35" s="32"/>
      <c r="F35" s="32"/>
      <c r="G35" s="32"/>
      <c r="H35" s="32"/>
      <c r="I35" s="32"/>
      <c r="J35" s="32"/>
      <c r="K35" s="32"/>
      <c r="L35" s="32"/>
      <c r="M35" s="29"/>
      <c r="N35" s="34"/>
    </row>
    <row r="36" spans="1:14" x14ac:dyDescent="0.2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</row>
    <row r="37" spans="1:14" x14ac:dyDescent="0.2">
      <c r="A37" s="34"/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</row>
    <row r="38" spans="1:14" x14ac:dyDescent="0.2">
      <c r="A38" s="34"/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</row>
    <row r="39" spans="1:14" x14ac:dyDescent="0.2">
      <c r="A39" s="34"/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</row>
    <row r="40" spans="1:14" x14ac:dyDescent="0.2">
      <c r="A40" s="34"/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</row>
    <row r="41" spans="1:14" x14ac:dyDescent="0.2">
      <c r="A41" s="34"/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</row>
    <row r="42" spans="1:14" x14ac:dyDescent="0.2">
      <c r="A42" s="34"/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</row>
  </sheetData>
  <sortState ref="C4:M31">
    <sortCondition descending="1" ref="M4:M31"/>
  </sortState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workbookViewId="0">
      <selection activeCell="B4" sqref="B4:M29"/>
    </sheetView>
  </sheetViews>
  <sheetFormatPr defaultRowHeight="15" x14ac:dyDescent="0.2"/>
  <cols>
    <col min="1" max="1" width="3" customWidth="1"/>
    <col min="2" max="2" width="4" customWidth="1"/>
    <col min="3" max="3" width="20" customWidth="1"/>
    <col min="4" max="4" width="4" customWidth="1"/>
    <col min="5" max="5" width="20.77734375" customWidth="1"/>
    <col min="6" max="7" width="5.77734375" style="19" customWidth="1"/>
    <col min="8" max="8" width="5.77734375" customWidth="1"/>
    <col min="9" max="11" width="5.77734375" hidden="1" customWidth="1"/>
    <col min="12" max="13" width="5.77734375" customWidth="1"/>
  </cols>
  <sheetData>
    <row r="1" spans="1:13" x14ac:dyDescent="0.2">
      <c r="C1" t="s">
        <v>115</v>
      </c>
    </row>
    <row r="3" spans="1:13" ht="15.75" x14ac:dyDescent="0.25">
      <c r="A3" s="8"/>
      <c r="B3" s="8"/>
      <c r="C3" s="8"/>
      <c r="D3" s="8"/>
      <c r="E3" s="8"/>
      <c r="F3" s="20">
        <v>1</v>
      </c>
      <c r="G3" s="20">
        <v>2</v>
      </c>
      <c r="H3" s="20" t="s">
        <v>3</v>
      </c>
      <c r="I3" s="20">
        <v>3</v>
      </c>
      <c r="J3" s="20">
        <v>4</v>
      </c>
      <c r="K3" s="20" t="s">
        <v>3</v>
      </c>
      <c r="L3" s="20" t="s">
        <v>6</v>
      </c>
      <c r="M3" s="21" t="s">
        <v>114</v>
      </c>
    </row>
    <row r="4" spans="1:13" x14ac:dyDescent="0.2">
      <c r="A4" s="8">
        <v>1</v>
      </c>
      <c r="B4" s="1">
        <v>45</v>
      </c>
      <c r="C4" s="1" t="s">
        <v>9</v>
      </c>
      <c r="D4" s="1">
        <v>24</v>
      </c>
      <c r="E4" s="1" t="s">
        <v>45</v>
      </c>
      <c r="F4" s="3">
        <v>50</v>
      </c>
      <c r="G4" s="15">
        <v>50</v>
      </c>
      <c r="H4" s="15">
        <f t="shared" ref="H4:H29" si="0">SUM(F4+G4)</f>
        <v>100</v>
      </c>
      <c r="I4" s="15"/>
      <c r="J4" s="15"/>
      <c r="K4" s="15">
        <f t="shared" ref="K4:K29" si="1">SUM(I4+J4)</f>
        <v>0</v>
      </c>
      <c r="L4" s="15">
        <f t="shared" ref="L4:L29" si="2">SUM(H4+K4)</f>
        <v>100</v>
      </c>
      <c r="M4" s="17"/>
    </row>
    <row r="5" spans="1:13" x14ac:dyDescent="0.2">
      <c r="A5" s="8">
        <v>2</v>
      </c>
      <c r="B5" s="1">
        <v>75</v>
      </c>
      <c r="C5" s="1" t="s">
        <v>74</v>
      </c>
      <c r="D5" s="1">
        <v>78</v>
      </c>
      <c r="E5" s="1" t="s">
        <v>77</v>
      </c>
      <c r="F5" s="3">
        <v>50</v>
      </c>
      <c r="G5" s="15">
        <v>40</v>
      </c>
      <c r="H5" s="15">
        <f t="shared" si="0"/>
        <v>90</v>
      </c>
      <c r="I5" s="15"/>
      <c r="J5" s="15"/>
      <c r="K5" s="15">
        <f t="shared" si="1"/>
        <v>0</v>
      </c>
      <c r="L5" s="15">
        <f t="shared" si="2"/>
        <v>90</v>
      </c>
      <c r="M5" s="17"/>
    </row>
    <row r="6" spans="1:13" x14ac:dyDescent="0.2">
      <c r="A6" s="8">
        <v>3</v>
      </c>
      <c r="B6" s="1">
        <v>60</v>
      </c>
      <c r="C6" s="1" t="s">
        <v>66</v>
      </c>
      <c r="D6" s="1">
        <v>66</v>
      </c>
      <c r="E6" s="1" t="s">
        <v>123</v>
      </c>
      <c r="F6" s="3">
        <v>60</v>
      </c>
      <c r="G6" s="15">
        <v>26</v>
      </c>
      <c r="H6" s="15">
        <f t="shared" si="0"/>
        <v>86</v>
      </c>
      <c r="I6" s="15"/>
      <c r="J6" s="15"/>
      <c r="K6" s="15">
        <f t="shared" si="1"/>
        <v>0</v>
      </c>
      <c r="L6" s="15">
        <f t="shared" si="2"/>
        <v>86</v>
      </c>
      <c r="M6" s="17">
        <v>49</v>
      </c>
    </row>
    <row r="7" spans="1:13" x14ac:dyDescent="0.2">
      <c r="A7" s="8">
        <v>4</v>
      </c>
      <c r="B7" s="1">
        <v>5</v>
      </c>
      <c r="C7" s="1" t="s">
        <v>8</v>
      </c>
      <c r="D7" s="1">
        <v>13</v>
      </c>
      <c r="E7" s="1" t="s">
        <v>19</v>
      </c>
      <c r="F7" s="3">
        <v>50</v>
      </c>
      <c r="G7" s="15">
        <v>36</v>
      </c>
      <c r="H7" s="15">
        <f t="shared" si="0"/>
        <v>86</v>
      </c>
      <c r="I7" s="15"/>
      <c r="J7" s="15"/>
      <c r="K7" s="15">
        <f t="shared" si="1"/>
        <v>0</v>
      </c>
      <c r="L7" s="15">
        <f t="shared" si="2"/>
        <v>86</v>
      </c>
      <c r="M7" s="17">
        <v>30</v>
      </c>
    </row>
    <row r="8" spans="1:13" x14ac:dyDescent="0.2">
      <c r="A8" s="8">
        <v>5</v>
      </c>
      <c r="B8" s="1">
        <v>29</v>
      </c>
      <c r="C8" s="1" t="s">
        <v>20</v>
      </c>
      <c r="D8" s="1">
        <v>33</v>
      </c>
      <c r="E8" s="1" t="s">
        <v>50</v>
      </c>
      <c r="F8" s="3">
        <v>30</v>
      </c>
      <c r="G8" s="15">
        <v>53</v>
      </c>
      <c r="H8" s="15">
        <f t="shared" si="0"/>
        <v>83</v>
      </c>
      <c r="I8" s="15"/>
      <c r="J8" s="15"/>
      <c r="K8" s="15">
        <f t="shared" si="1"/>
        <v>0</v>
      </c>
      <c r="L8" s="15">
        <f t="shared" si="2"/>
        <v>83</v>
      </c>
      <c r="M8" s="17"/>
    </row>
    <row r="9" spans="1:13" x14ac:dyDescent="0.2">
      <c r="A9" s="8">
        <v>6</v>
      </c>
      <c r="B9" s="1">
        <v>20</v>
      </c>
      <c r="C9" s="1" t="s">
        <v>42</v>
      </c>
      <c r="D9" s="1">
        <v>81</v>
      </c>
      <c r="E9" s="1" t="s">
        <v>80</v>
      </c>
      <c r="F9" s="3">
        <v>40</v>
      </c>
      <c r="G9" s="15">
        <v>40</v>
      </c>
      <c r="H9" s="15">
        <f t="shared" si="0"/>
        <v>80</v>
      </c>
      <c r="I9" s="15"/>
      <c r="J9" s="15"/>
      <c r="K9" s="15">
        <f t="shared" si="1"/>
        <v>0</v>
      </c>
      <c r="L9" s="15">
        <f t="shared" si="2"/>
        <v>80</v>
      </c>
      <c r="M9" s="17"/>
    </row>
    <row r="10" spans="1:13" x14ac:dyDescent="0.2">
      <c r="A10" s="8">
        <v>7</v>
      </c>
      <c r="B10" s="1">
        <v>1</v>
      </c>
      <c r="C10" s="1" t="s">
        <v>29</v>
      </c>
      <c r="D10" s="1">
        <v>62</v>
      </c>
      <c r="E10" s="1" t="s">
        <v>26</v>
      </c>
      <c r="F10" s="3">
        <v>50</v>
      </c>
      <c r="G10" s="15">
        <v>28</v>
      </c>
      <c r="H10" s="15">
        <f t="shared" si="0"/>
        <v>78</v>
      </c>
      <c r="I10" s="15"/>
      <c r="J10" s="15"/>
      <c r="K10" s="15">
        <f t="shared" si="1"/>
        <v>0</v>
      </c>
      <c r="L10" s="15">
        <f t="shared" si="2"/>
        <v>78</v>
      </c>
      <c r="M10" s="17"/>
    </row>
    <row r="11" spans="1:13" x14ac:dyDescent="0.2">
      <c r="A11" s="8">
        <v>8</v>
      </c>
      <c r="B11" s="1">
        <v>15</v>
      </c>
      <c r="C11" s="1" t="s">
        <v>39</v>
      </c>
      <c r="D11" s="1">
        <v>86</v>
      </c>
      <c r="E11" s="1" t="s">
        <v>85</v>
      </c>
      <c r="F11" s="3">
        <v>47</v>
      </c>
      <c r="G11" s="15">
        <v>30</v>
      </c>
      <c r="H11" s="15">
        <f t="shared" si="0"/>
        <v>77</v>
      </c>
      <c r="I11" s="15"/>
      <c r="J11" s="15"/>
      <c r="K11" s="15">
        <f t="shared" si="1"/>
        <v>0</v>
      </c>
      <c r="L11" s="15">
        <f t="shared" si="2"/>
        <v>77</v>
      </c>
      <c r="M11" s="17"/>
    </row>
    <row r="12" spans="1:13" x14ac:dyDescent="0.2">
      <c r="A12" s="8">
        <v>9</v>
      </c>
      <c r="B12" s="1">
        <v>2</v>
      </c>
      <c r="C12" s="1" t="s">
        <v>10</v>
      </c>
      <c r="D12" s="1">
        <v>80</v>
      </c>
      <c r="E12" s="1" t="s">
        <v>79</v>
      </c>
      <c r="F12" s="3">
        <v>46</v>
      </c>
      <c r="G12" s="15">
        <v>30</v>
      </c>
      <c r="H12" s="15">
        <f t="shared" si="0"/>
        <v>76</v>
      </c>
      <c r="I12" s="15"/>
      <c r="J12" s="15"/>
      <c r="K12" s="15">
        <f t="shared" si="1"/>
        <v>0</v>
      </c>
      <c r="L12" s="15">
        <f t="shared" si="2"/>
        <v>76</v>
      </c>
      <c r="M12" s="17"/>
    </row>
    <row r="13" spans="1:13" x14ac:dyDescent="0.2">
      <c r="A13" s="8">
        <v>10</v>
      </c>
      <c r="B13" s="1">
        <v>10</v>
      </c>
      <c r="C13" s="1" t="s">
        <v>37</v>
      </c>
      <c r="D13" s="1">
        <v>30</v>
      </c>
      <c r="E13" s="1" t="s">
        <v>49</v>
      </c>
      <c r="F13" s="3">
        <v>30</v>
      </c>
      <c r="G13" s="15">
        <v>46</v>
      </c>
      <c r="H13" s="15">
        <f t="shared" si="0"/>
        <v>76</v>
      </c>
      <c r="I13" s="15"/>
      <c r="J13" s="15"/>
      <c r="K13" s="15">
        <f t="shared" si="1"/>
        <v>0</v>
      </c>
      <c r="L13" s="15">
        <f t="shared" si="2"/>
        <v>76</v>
      </c>
      <c r="M13" s="17"/>
    </row>
    <row r="14" spans="1:13" x14ac:dyDescent="0.2">
      <c r="A14" s="8">
        <v>11</v>
      </c>
      <c r="B14" s="1">
        <v>42</v>
      </c>
      <c r="C14" s="1" t="s">
        <v>18</v>
      </c>
      <c r="D14" s="1">
        <v>22</v>
      </c>
      <c r="E14" s="1" t="s">
        <v>44</v>
      </c>
      <c r="F14" s="3">
        <v>22</v>
      </c>
      <c r="G14" s="15">
        <v>50</v>
      </c>
      <c r="H14" s="15">
        <f t="shared" si="0"/>
        <v>72</v>
      </c>
      <c r="I14" s="15"/>
      <c r="J14" s="15"/>
      <c r="K14" s="15">
        <f t="shared" si="1"/>
        <v>0</v>
      </c>
      <c r="L14" s="15">
        <f t="shared" si="2"/>
        <v>72</v>
      </c>
      <c r="M14" s="17"/>
    </row>
    <row r="15" spans="1:13" x14ac:dyDescent="0.2">
      <c r="A15" s="8">
        <v>12</v>
      </c>
      <c r="B15" s="1">
        <v>43</v>
      </c>
      <c r="C15" s="1" t="s">
        <v>57</v>
      </c>
      <c r="D15" s="1">
        <v>44</v>
      </c>
      <c r="E15" s="1" t="s">
        <v>58</v>
      </c>
      <c r="F15" s="3">
        <v>23</v>
      </c>
      <c r="G15" s="15">
        <v>40</v>
      </c>
      <c r="H15" s="15">
        <f t="shared" si="0"/>
        <v>63</v>
      </c>
      <c r="I15" s="15"/>
      <c r="J15" s="15"/>
      <c r="K15" s="15">
        <f t="shared" si="1"/>
        <v>0</v>
      </c>
      <c r="L15" s="15">
        <f t="shared" si="2"/>
        <v>63</v>
      </c>
      <c r="M15" s="17"/>
    </row>
    <row r="16" spans="1:13" x14ac:dyDescent="0.2">
      <c r="A16" s="8">
        <v>13</v>
      </c>
      <c r="B16" s="1">
        <v>46</v>
      </c>
      <c r="C16" s="1" t="s">
        <v>22</v>
      </c>
      <c r="D16" s="1">
        <v>17</v>
      </c>
      <c r="E16" s="1" t="s">
        <v>40</v>
      </c>
      <c r="F16" s="3">
        <v>30</v>
      </c>
      <c r="G16" s="15">
        <v>28</v>
      </c>
      <c r="H16" s="15">
        <f t="shared" si="0"/>
        <v>58</v>
      </c>
      <c r="I16" s="15"/>
      <c r="J16" s="15"/>
      <c r="K16" s="15">
        <f t="shared" si="1"/>
        <v>0</v>
      </c>
      <c r="L16" s="15">
        <f t="shared" si="2"/>
        <v>58</v>
      </c>
      <c r="M16" s="17"/>
    </row>
    <row r="17" spans="1:14" x14ac:dyDescent="0.2">
      <c r="A17" s="8">
        <v>14</v>
      </c>
      <c r="B17" s="1">
        <v>34</v>
      </c>
      <c r="C17" s="1" t="s">
        <v>51</v>
      </c>
      <c r="D17" s="1">
        <v>84</v>
      </c>
      <c r="E17" s="1" t="s">
        <v>83</v>
      </c>
      <c r="F17" s="3">
        <v>28</v>
      </c>
      <c r="G17" s="15">
        <v>30</v>
      </c>
      <c r="H17" s="15">
        <f t="shared" si="0"/>
        <v>58</v>
      </c>
      <c r="I17" s="15"/>
      <c r="J17" s="15"/>
      <c r="K17" s="15">
        <f t="shared" si="1"/>
        <v>0</v>
      </c>
      <c r="L17" s="15">
        <f t="shared" si="2"/>
        <v>58</v>
      </c>
      <c r="M17" s="17"/>
    </row>
    <row r="18" spans="1:14" x14ac:dyDescent="0.2">
      <c r="A18" s="8">
        <v>15</v>
      </c>
      <c r="B18" s="1">
        <v>76</v>
      </c>
      <c r="C18" s="1" t="s">
        <v>75</v>
      </c>
      <c r="D18" s="1">
        <v>19</v>
      </c>
      <c r="E18" s="1" t="s">
        <v>17</v>
      </c>
      <c r="F18" s="3">
        <v>30</v>
      </c>
      <c r="G18" s="15">
        <v>26</v>
      </c>
      <c r="H18" s="15">
        <f t="shared" si="0"/>
        <v>56</v>
      </c>
      <c r="I18" s="15"/>
      <c r="J18" s="15"/>
      <c r="K18" s="15">
        <f t="shared" si="1"/>
        <v>0</v>
      </c>
      <c r="L18" s="15">
        <f t="shared" si="2"/>
        <v>56</v>
      </c>
      <c r="M18" s="17"/>
    </row>
    <row r="19" spans="1:14" x14ac:dyDescent="0.2">
      <c r="A19" s="8">
        <v>16</v>
      </c>
      <c r="B19" s="1">
        <v>3</v>
      </c>
      <c r="C19" s="1" t="s">
        <v>13</v>
      </c>
      <c r="D19" s="1">
        <v>21</v>
      </c>
      <c r="E19" s="1" t="s">
        <v>43</v>
      </c>
      <c r="F19" s="3">
        <v>30</v>
      </c>
      <c r="G19" s="15">
        <v>26</v>
      </c>
      <c r="H19" s="15">
        <f t="shared" si="0"/>
        <v>56</v>
      </c>
      <c r="I19" s="15"/>
      <c r="J19" s="15"/>
      <c r="K19" s="15">
        <f t="shared" si="1"/>
        <v>0</v>
      </c>
      <c r="L19" s="15">
        <f t="shared" si="2"/>
        <v>56</v>
      </c>
      <c r="M19" s="17"/>
    </row>
    <row r="20" spans="1:14" x14ac:dyDescent="0.2">
      <c r="A20" s="8">
        <v>17</v>
      </c>
      <c r="B20" s="1">
        <v>31</v>
      </c>
      <c r="C20" s="1" t="s">
        <v>21</v>
      </c>
      <c r="D20" s="1">
        <v>88</v>
      </c>
      <c r="E20" s="1" t="s">
        <v>87</v>
      </c>
      <c r="F20" s="3">
        <v>36</v>
      </c>
      <c r="G20" s="15">
        <v>18</v>
      </c>
      <c r="H20" s="15">
        <f t="shared" si="0"/>
        <v>54</v>
      </c>
      <c r="I20" s="15"/>
      <c r="J20" s="15"/>
      <c r="K20" s="15">
        <f t="shared" si="1"/>
        <v>0</v>
      </c>
      <c r="L20" s="15">
        <f t="shared" si="2"/>
        <v>54</v>
      </c>
      <c r="M20" s="17"/>
    </row>
    <row r="21" spans="1:14" x14ac:dyDescent="0.2">
      <c r="A21" s="8">
        <v>18</v>
      </c>
      <c r="B21" s="1">
        <v>4</v>
      </c>
      <c r="C21" s="1" t="s">
        <v>11</v>
      </c>
      <c r="D21" s="1">
        <v>7</v>
      </c>
      <c r="E21" s="1" t="s">
        <v>31</v>
      </c>
      <c r="F21" s="3">
        <v>5</v>
      </c>
      <c r="G21" s="15">
        <v>48</v>
      </c>
      <c r="H21" s="15">
        <f t="shared" si="0"/>
        <v>53</v>
      </c>
      <c r="I21" s="15"/>
      <c r="J21" s="15"/>
      <c r="K21" s="15">
        <f t="shared" si="1"/>
        <v>0</v>
      </c>
      <c r="L21" s="15">
        <f t="shared" si="2"/>
        <v>53</v>
      </c>
      <c r="M21" s="17"/>
    </row>
    <row r="22" spans="1:14" x14ac:dyDescent="0.2">
      <c r="A22" s="8">
        <v>19</v>
      </c>
      <c r="B22" s="1">
        <v>12</v>
      </c>
      <c r="C22" s="1" t="s">
        <v>38</v>
      </c>
      <c r="D22" s="1">
        <v>14</v>
      </c>
      <c r="E22" s="1" t="s">
        <v>28</v>
      </c>
      <c r="F22" s="3">
        <v>30</v>
      </c>
      <c r="G22" s="15">
        <v>23</v>
      </c>
      <c r="H22" s="15">
        <f t="shared" si="0"/>
        <v>53</v>
      </c>
      <c r="I22" s="15"/>
      <c r="J22" s="15"/>
      <c r="K22" s="15">
        <f t="shared" si="1"/>
        <v>0</v>
      </c>
      <c r="L22" s="15">
        <f t="shared" si="2"/>
        <v>53</v>
      </c>
      <c r="M22" s="17"/>
    </row>
    <row r="23" spans="1:14" x14ac:dyDescent="0.2">
      <c r="A23" s="8">
        <v>20</v>
      </c>
      <c r="B23" s="1">
        <v>8</v>
      </c>
      <c r="C23" s="1" t="s">
        <v>36</v>
      </c>
      <c r="D23" s="1">
        <v>18</v>
      </c>
      <c r="E23" s="1" t="s">
        <v>41</v>
      </c>
      <c r="F23" s="3">
        <v>16</v>
      </c>
      <c r="G23" s="15">
        <v>36</v>
      </c>
      <c r="H23" s="15">
        <f t="shared" si="0"/>
        <v>52</v>
      </c>
      <c r="I23" s="15"/>
      <c r="J23" s="15"/>
      <c r="K23" s="15">
        <f t="shared" si="1"/>
        <v>0</v>
      </c>
      <c r="L23" s="15">
        <f t="shared" si="2"/>
        <v>52</v>
      </c>
      <c r="M23" s="17"/>
    </row>
    <row r="24" spans="1:14" x14ac:dyDescent="0.2">
      <c r="A24" s="8">
        <v>21</v>
      </c>
      <c r="B24" s="1">
        <v>9</v>
      </c>
      <c r="C24" s="1" t="s">
        <v>23</v>
      </c>
      <c r="D24" s="1">
        <v>61</v>
      </c>
      <c r="E24" s="1" t="s">
        <v>67</v>
      </c>
      <c r="F24" s="3">
        <v>20</v>
      </c>
      <c r="G24" s="15">
        <v>30</v>
      </c>
      <c r="H24" s="15">
        <f t="shared" si="0"/>
        <v>50</v>
      </c>
      <c r="I24" s="15"/>
      <c r="J24" s="15"/>
      <c r="K24" s="15">
        <f t="shared" si="1"/>
        <v>0</v>
      </c>
      <c r="L24" s="15">
        <f t="shared" si="2"/>
        <v>50</v>
      </c>
      <c r="M24" s="17"/>
    </row>
    <row r="25" spans="1:14" x14ac:dyDescent="0.2">
      <c r="A25" s="8">
        <v>22</v>
      </c>
      <c r="B25" s="1">
        <v>85</v>
      </c>
      <c r="C25" s="1" t="s">
        <v>84</v>
      </c>
      <c r="D25" s="1">
        <v>16</v>
      </c>
      <c r="E25" s="1" t="s">
        <v>30</v>
      </c>
      <c r="F25" s="3">
        <v>9</v>
      </c>
      <c r="G25" s="15">
        <v>40</v>
      </c>
      <c r="H25" s="15">
        <f t="shared" si="0"/>
        <v>49</v>
      </c>
      <c r="I25" s="15"/>
      <c r="J25" s="15"/>
      <c r="K25" s="15">
        <f t="shared" si="1"/>
        <v>0</v>
      </c>
      <c r="L25" s="15">
        <f t="shared" si="2"/>
        <v>49</v>
      </c>
      <c r="M25" s="17"/>
    </row>
    <row r="26" spans="1:14" x14ac:dyDescent="0.2">
      <c r="A26" s="8">
        <v>23</v>
      </c>
      <c r="B26" s="1">
        <v>25</v>
      </c>
      <c r="C26" s="1" t="s">
        <v>46</v>
      </c>
      <c r="D26" s="1">
        <v>23</v>
      </c>
      <c r="E26" s="1" t="s">
        <v>27</v>
      </c>
      <c r="F26" s="3">
        <v>16</v>
      </c>
      <c r="G26" s="15">
        <v>30</v>
      </c>
      <c r="H26" s="15">
        <f t="shared" si="0"/>
        <v>46</v>
      </c>
      <c r="I26" s="15"/>
      <c r="J26" s="15"/>
      <c r="K26" s="15">
        <f t="shared" si="1"/>
        <v>0</v>
      </c>
      <c r="L26" s="15">
        <f t="shared" si="2"/>
        <v>46</v>
      </c>
      <c r="M26" s="17"/>
    </row>
    <row r="27" spans="1:14" x14ac:dyDescent="0.2">
      <c r="A27" s="8">
        <v>24</v>
      </c>
      <c r="B27" s="1">
        <v>83</v>
      </c>
      <c r="C27" s="1" t="s">
        <v>82</v>
      </c>
      <c r="D27" s="1">
        <v>87</v>
      </c>
      <c r="E27" s="1" t="s">
        <v>86</v>
      </c>
      <c r="F27" s="3">
        <v>27</v>
      </c>
      <c r="G27" s="15">
        <v>13</v>
      </c>
      <c r="H27" s="15">
        <f t="shared" si="0"/>
        <v>40</v>
      </c>
      <c r="I27" s="15"/>
      <c r="J27" s="15"/>
      <c r="K27" s="15">
        <f t="shared" si="1"/>
        <v>0</v>
      </c>
      <c r="L27" s="15">
        <f t="shared" si="2"/>
        <v>40</v>
      </c>
      <c r="M27" s="17"/>
    </row>
    <row r="28" spans="1:14" x14ac:dyDescent="0.2">
      <c r="A28" s="8">
        <v>25</v>
      </c>
      <c r="B28" s="1">
        <v>6</v>
      </c>
      <c r="C28" s="1" t="s">
        <v>25</v>
      </c>
      <c r="D28" s="1">
        <v>79</v>
      </c>
      <c r="E28" s="1" t="s">
        <v>78</v>
      </c>
      <c r="F28" s="3">
        <v>16</v>
      </c>
      <c r="G28" s="15">
        <v>20</v>
      </c>
      <c r="H28" s="15">
        <f t="shared" si="0"/>
        <v>36</v>
      </c>
      <c r="I28" s="15"/>
      <c r="J28" s="15"/>
      <c r="K28" s="15">
        <f t="shared" si="1"/>
        <v>0</v>
      </c>
      <c r="L28" s="15">
        <f t="shared" si="2"/>
        <v>36</v>
      </c>
      <c r="M28" s="17"/>
    </row>
    <row r="29" spans="1:14" x14ac:dyDescent="0.2">
      <c r="A29" s="8">
        <v>26</v>
      </c>
      <c r="B29" s="1">
        <v>11</v>
      </c>
      <c r="C29" s="1" t="s">
        <v>12</v>
      </c>
      <c r="D29" s="1">
        <v>48</v>
      </c>
      <c r="E29" s="1" t="s">
        <v>60</v>
      </c>
      <c r="F29" s="3">
        <v>12</v>
      </c>
      <c r="G29" s="15">
        <v>23</v>
      </c>
      <c r="H29" s="15">
        <f t="shared" si="0"/>
        <v>35</v>
      </c>
      <c r="I29" s="15"/>
      <c r="J29" s="15"/>
      <c r="K29" s="15">
        <f t="shared" si="1"/>
        <v>0</v>
      </c>
      <c r="L29" s="15">
        <f t="shared" si="2"/>
        <v>35</v>
      </c>
      <c r="M29" s="17"/>
    </row>
    <row r="30" spans="1:14" x14ac:dyDescent="0.2">
      <c r="A30" s="8">
        <v>27</v>
      </c>
      <c r="F30" s="43"/>
      <c r="G30" s="27"/>
      <c r="H30" s="27"/>
      <c r="I30" s="27"/>
      <c r="J30" s="27"/>
      <c r="K30" s="27"/>
      <c r="L30" s="27"/>
      <c r="M30" s="29"/>
      <c r="N30" s="36"/>
    </row>
    <row r="31" spans="1:14" x14ac:dyDescent="0.2">
      <c r="A31" s="36"/>
      <c r="B31" s="37"/>
      <c r="C31" s="37"/>
      <c r="D31" s="37"/>
      <c r="E31" s="36"/>
      <c r="F31" s="27"/>
      <c r="G31" s="27"/>
      <c r="H31" s="27"/>
      <c r="I31" s="27"/>
      <c r="J31" s="27"/>
      <c r="K31" s="27"/>
      <c r="L31" s="27"/>
      <c r="M31" s="29"/>
      <c r="N31" s="36"/>
    </row>
    <row r="32" spans="1:14" x14ac:dyDescent="0.2">
      <c r="A32" s="36"/>
      <c r="B32" s="37"/>
      <c r="C32" s="37"/>
      <c r="D32" s="37"/>
      <c r="E32" s="37"/>
      <c r="F32" s="27"/>
      <c r="G32" s="27"/>
      <c r="H32" s="27"/>
      <c r="I32" s="27"/>
      <c r="J32" s="27"/>
      <c r="K32" s="27"/>
      <c r="L32" s="27"/>
      <c r="M32" s="29"/>
      <c r="N32" s="36"/>
    </row>
    <row r="33" spans="1:14" x14ac:dyDescent="0.2">
      <c r="A33" s="36"/>
      <c r="B33" s="37"/>
      <c r="C33" s="37"/>
      <c r="D33" s="37"/>
      <c r="E33" s="37"/>
      <c r="F33" s="27"/>
      <c r="G33" s="27"/>
      <c r="H33" s="27"/>
      <c r="I33" s="27"/>
      <c r="J33" s="27"/>
      <c r="K33" s="27"/>
      <c r="L33" s="27"/>
      <c r="M33" s="29"/>
      <c r="N33" s="36"/>
    </row>
    <row r="34" spans="1:14" x14ac:dyDescent="0.2">
      <c r="A34" s="36"/>
      <c r="B34" s="37"/>
      <c r="C34" s="37"/>
      <c r="D34" s="37"/>
      <c r="E34" s="37"/>
      <c r="F34" s="27"/>
      <c r="G34" s="27"/>
      <c r="H34" s="27"/>
      <c r="I34" s="27"/>
      <c r="J34" s="27"/>
      <c r="K34" s="27"/>
      <c r="L34" s="27"/>
      <c r="M34" s="29"/>
      <c r="N34" s="36"/>
    </row>
    <row r="35" spans="1:14" x14ac:dyDescent="0.2">
      <c r="A35" s="36"/>
      <c r="B35" s="37"/>
      <c r="C35" s="37"/>
      <c r="D35" s="37"/>
      <c r="E35" s="37"/>
      <c r="F35" s="27"/>
      <c r="G35" s="27"/>
      <c r="H35" s="27"/>
      <c r="I35" s="27"/>
      <c r="J35" s="27"/>
      <c r="K35" s="27"/>
      <c r="L35" s="27"/>
      <c r="M35" s="29"/>
      <c r="N35" s="36"/>
    </row>
    <row r="36" spans="1:14" x14ac:dyDescent="0.2">
      <c r="A36" s="36"/>
      <c r="B36" s="40"/>
      <c r="C36" s="41"/>
      <c r="D36" s="37"/>
      <c r="E36" s="37"/>
      <c r="F36" s="27"/>
      <c r="G36" s="27"/>
      <c r="H36" s="27"/>
      <c r="I36" s="27"/>
      <c r="J36" s="27"/>
      <c r="K36" s="27"/>
      <c r="L36" s="27"/>
      <c r="M36" s="29"/>
      <c r="N36" s="36"/>
    </row>
    <row r="37" spans="1:14" x14ac:dyDescent="0.2">
      <c r="A37" s="36"/>
      <c r="B37" s="37"/>
      <c r="C37" s="37"/>
      <c r="D37" s="37"/>
      <c r="E37" s="42"/>
      <c r="F37" s="29"/>
      <c r="G37" s="27"/>
      <c r="H37" s="27"/>
      <c r="I37" s="27"/>
      <c r="J37" s="27"/>
      <c r="K37" s="27"/>
      <c r="L37" s="27"/>
      <c r="M37" s="29"/>
      <c r="N37" s="36"/>
    </row>
    <row r="38" spans="1:14" x14ac:dyDescent="0.2">
      <c r="A38" s="36"/>
      <c r="B38" s="37"/>
      <c r="C38" s="37"/>
      <c r="D38" s="37"/>
      <c r="E38" s="41"/>
      <c r="F38" s="27"/>
      <c r="G38" s="27"/>
      <c r="H38" s="27"/>
      <c r="I38" s="27"/>
      <c r="J38" s="27"/>
      <c r="K38" s="27"/>
      <c r="L38" s="27"/>
      <c r="M38" s="29"/>
      <c r="N38" s="36"/>
    </row>
    <row r="39" spans="1:14" x14ac:dyDescent="0.2">
      <c r="A39" s="36"/>
      <c r="B39" s="37"/>
      <c r="C39" s="41"/>
      <c r="D39" s="37"/>
      <c r="E39" s="37"/>
      <c r="F39" s="27"/>
      <c r="G39" s="27"/>
      <c r="H39" s="27"/>
      <c r="I39" s="27"/>
      <c r="J39" s="27"/>
      <c r="K39" s="27"/>
      <c r="L39" s="27"/>
      <c r="M39" s="29"/>
      <c r="N39" s="36"/>
    </row>
    <row r="40" spans="1:14" x14ac:dyDescent="0.2">
      <c r="A40" s="36"/>
      <c r="B40" s="36"/>
      <c r="C40" s="36"/>
      <c r="D40" s="36"/>
      <c r="E40" s="36"/>
      <c r="F40" s="27"/>
      <c r="G40" s="27"/>
      <c r="H40" s="36"/>
      <c r="I40" s="36"/>
      <c r="J40" s="36"/>
      <c r="K40" s="36"/>
      <c r="L40" s="36"/>
      <c r="M40" s="36"/>
      <c r="N40" s="36"/>
    </row>
    <row r="41" spans="1:14" x14ac:dyDescent="0.2">
      <c r="A41" s="36"/>
      <c r="B41" s="36"/>
      <c r="C41" s="36"/>
      <c r="D41" s="36"/>
      <c r="E41" s="36"/>
      <c r="F41" s="27"/>
      <c r="G41" s="27"/>
      <c r="H41" s="36"/>
      <c r="I41" s="36"/>
      <c r="J41" s="36"/>
      <c r="K41" s="36"/>
      <c r="L41" s="36"/>
      <c r="M41" s="36"/>
      <c r="N41" s="36"/>
    </row>
    <row r="42" spans="1:14" x14ac:dyDescent="0.2">
      <c r="A42" s="36"/>
      <c r="B42" s="36"/>
      <c r="C42" s="36"/>
      <c r="D42" s="36"/>
      <c r="E42" s="36"/>
      <c r="F42" s="27"/>
      <c r="G42" s="27"/>
      <c r="H42" s="36"/>
      <c r="I42" s="36"/>
      <c r="J42" s="36"/>
      <c r="K42" s="36"/>
      <c r="L42" s="36"/>
      <c r="M42" s="36"/>
      <c r="N42" s="36"/>
    </row>
    <row r="43" spans="1:14" x14ac:dyDescent="0.2">
      <c r="A43" s="36"/>
      <c r="B43" s="36"/>
      <c r="C43" s="36"/>
      <c r="D43" s="36"/>
      <c r="E43" s="36"/>
      <c r="F43" s="27"/>
      <c r="G43" s="27"/>
      <c r="H43" s="36"/>
      <c r="I43" s="36"/>
      <c r="J43" s="36"/>
      <c r="K43" s="36"/>
      <c r="L43" s="36"/>
      <c r="M43" s="36"/>
      <c r="N43" s="36"/>
    </row>
    <row r="44" spans="1:14" x14ac:dyDescent="0.2">
      <c r="A44" s="36"/>
      <c r="B44" s="36"/>
      <c r="C44" s="36"/>
      <c r="D44" s="36"/>
      <c r="E44" s="36"/>
      <c r="F44" s="27"/>
      <c r="G44" s="27"/>
      <c r="H44" s="36"/>
      <c r="I44" s="36"/>
      <c r="J44" s="36"/>
      <c r="K44" s="36"/>
      <c r="L44" s="36"/>
      <c r="M44" s="36"/>
      <c r="N44" s="36"/>
    </row>
    <row r="45" spans="1:14" x14ac:dyDescent="0.2">
      <c r="A45" s="36"/>
      <c r="B45" s="36"/>
      <c r="C45" s="36"/>
      <c r="D45" s="36"/>
      <c r="E45" s="36"/>
      <c r="F45" s="27"/>
      <c r="G45" s="27"/>
      <c r="H45" s="36"/>
      <c r="I45" s="36"/>
      <c r="J45" s="36"/>
      <c r="K45" s="36"/>
      <c r="L45" s="36"/>
      <c r="M45" s="36"/>
      <c r="N45" s="36"/>
    </row>
    <row r="46" spans="1:14" x14ac:dyDescent="0.2">
      <c r="A46" s="36"/>
      <c r="B46" s="36"/>
      <c r="C46" s="36"/>
      <c r="D46" s="36"/>
      <c r="E46" s="36"/>
      <c r="F46" s="27"/>
      <c r="G46" s="27"/>
      <c r="H46" s="36"/>
      <c r="I46" s="36"/>
      <c r="J46" s="36"/>
      <c r="K46" s="36"/>
      <c r="L46" s="36"/>
      <c r="M46" s="36"/>
      <c r="N46" s="36"/>
    </row>
  </sheetData>
  <sortState ref="B4:M29">
    <sortCondition descending="1" ref="L4:L29"/>
    <sortCondition descending="1" ref="M4:M29"/>
  </sortState>
  <pageMargins left="0.7" right="0.7" top="0.75" bottom="0.75" header="0.3" footer="0.3"/>
  <pageSetup paperSize="9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workbookViewId="0">
      <selection activeCell="H14" sqref="H14"/>
    </sheetView>
  </sheetViews>
  <sheetFormatPr defaultRowHeight="15" x14ac:dyDescent="0.2"/>
  <cols>
    <col min="1" max="1" width="2" bestFit="1" customWidth="1"/>
    <col min="2" max="2" width="3" bestFit="1" customWidth="1"/>
    <col min="3" max="3" width="19.5546875" customWidth="1"/>
    <col min="4" max="4" width="1.5546875" customWidth="1"/>
    <col min="5" max="5" width="14.88671875" bestFit="1" customWidth="1"/>
    <col min="6" max="8" width="4.77734375" style="19" customWidth="1"/>
    <col min="9" max="10" width="4.77734375" style="19" hidden="1" customWidth="1"/>
    <col min="11" max="11" width="4.77734375" style="19" customWidth="1"/>
    <col min="12" max="12" width="5.6640625" style="19" bestFit="1" customWidth="1"/>
    <col min="13" max="13" width="6.44140625" style="19" bestFit="1" customWidth="1"/>
  </cols>
  <sheetData>
    <row r="1" spans="1:13" x14ac:dyDescent="0.2">
      <c r="C1" t="s">
        <v>135</v>
      </c>
    </row>
    <row r="3" spans="1:13" ht="15.75" x14ac:dyDescent="0.25">
      <c r="A3" s="8"/>
      <c r="B3" s="8"/>
      <c r="C3" s="8"/>
      <c r="D3" s="8"/>
      <c r="E3" s="8"/>
      <c r="F3" s="20">
        <v>1</v>
      </c>
      <c r="G3" s="20">
        <v>2</v>
      </c>
      <c r="H3" s="20" t="s">
        <v>3</v>
      </c>
      <c r="I3" s="20">
        <v>3</v>
      </c>
      <c r="J3" s="20">
        <v>4</v>
      </c>
      <c r="K3" s="20" t="s">
        <v>3</v>
      </c>
      <c r="L3" s="20" t="s">
        <v>6</v>
      </c>
      <c r="M3" s="21" t="s">
        <v>114</v>
      </c>
    </row>
    <row r="4" spans="1:13" x14ac:dyDescent="0.2">
      <c r="A4" s="8">
        <v>1</v>
      </c>
      <c r="B4" s="1">
        <v>53</v>
      </c>
      <c r="C4" s="1" t="s">
        <v>63</v>
      </c>
      <c r="D4" s="1">
        <v>57</v>
      </c>
      <c r="E4" s="1" t="s">
        <v>65</v>
      </c>
      <c r="F4" s="15">
        <v>28</v>
      </c>
      <c r="G4" s="15">
        <v>13</v>
      </c>
      <c r="H4" s="15">
        <f>SUM(F4+G4)</f>
        <v>41</v>
      </c>
      <c r="I4" s="15"/>
      <c r="J4" s="15"/>
      <c r="K4" s="15">
        <f>SUM(I4+J4)</f>
        <v>0</v>
      </c>
      <c r="L4" s="15">
        <f>SUM(H4+K4)</f>
        <v>41</v>
      </c>
      <c r="M4" s="17"/>
    </row>
    <row r="5" spans="1:13" x14ac:dyDescent="0.2">
      <c r="A5" s="8">
        <v>2</v>
      </c>
      <c r="B5" s="1">
        <v>55</v>
      </c>
      <c r="C5" s="1" t="s">
        <v>64</v>
      </c>
      <c r="D5" s="1">
        <v>50</v>
      </c>
      <c r="E5" s="1" t="s">
        <v>33</v>
      </c>
      <c r="F5" s="15">
        <v>20</v>
      </c>
      <c r="G5" s="15">
        <v>16</v>
      </c>
      <c r="H5" s="15">
        <f>SUM(F5+G5)</f>
        <v>36</v>
      </c>
      <c r="I5" s="15"/>
      <c r="J5" s="15"/>
      <c r="K5" s="15">
        <f>SUM(I5+J5)</f>
        <v>0</v>
      </c>
      <c r="L5" s="15">
        <f>SUM(H5+K5)</f>
        <v>36</v>
      </c>
      <c r="M5" s="17"/>
    </row>
    <row r="6" spans="1:13" x14ac:dyDescent="0.2">
      <c r="A6" s="8">
        <v>3</v>
      </c>
      <c r="B6" s="1">
        <v>51</v>
      </c>
      <c r="C6" s="1" t="s">
        <v>62</v>
      </c>
      <c r="D6" s="1">
        <v>28</v>
      </c>
      <c r="E6" s="1" t="s">
        <v>34</v>
      </c>
      <c r="F6" s="15">
        <v>18</v>
      </c>
      <c r="G6" s="15">
        <v>6</v>
      </c>
      <c r="H6" s="15">
        <f>SUM(F6+G6)</f>
        <v>24</v>
      </c>
      <c r="I6" s="15"/>
      <c r="J6" s="15"/>
      <c r="K6" s="15">
        <f>SUM(I6+J6)</f>
        <v>0</v>
      </c>
      <c r="L6" s="15">
        <f>SUM(H6+K6)</f>
        <v>24</v>
      </c>
      <c r="M6" s="17"/>
    </row>
    <row r="7" spans="1:13" x14ac:dyDescent="0.2">
      <c r="A7" s="8">
        <v>4</v>
      </c>
      <c r="B7" s="1">
        <v>71</v>
      </c>
      <c r="C7" s="1" t="s">
        <v>121</v>
      </c>
      <c r="D7" s="1">
        <v>52</v>
      </c>
      <c r="E7" s="1" t="s">
        <v>32</v>
      </c>
      <c r="F7" s="15">
        <v>5</v>
      </c>
      <c r="G7" s="15">
        <v>10</v>
      </c>
      <c r="H7" s="15">
        <f>SUM(F7+G7)</f>
        <v>15</v>
      </c>
      <c r="I7" s="15"/>
      <c r="J7" s="15"/>
      <c r="K7" s="15">
        <f>SUM(I7+J7)</f>
        <v>0</v>
      </c>
      <c r="L7" s="15">
        <f>SUM(H7+K7)</f>
        <v>15</v>
      </c>
      <c r="M7" s="17"/>
    </row>
    <row r="8" spans="1:13" x14ac:dyDescent="0.2">
      <c r="A8" s="8">
        <v>5</v>
      </c>
      <c r="B8" s="1">
        <v>49</v>
      </c>
      <c r="C8" s="1" t="s">
        <v>122</v>
      </c>
      <c r="D8" s="1">
        <v>56</v>
      </c>
      <c r="E8" s="1" t="s">
        <v>61</v>
      </c>
      <c r="F8" s="15">
        <v>4</v>
      </c>
      <c r="G8" s="15">
        <v>10</v>
      </c>
      <c r="H8" s="15">
        <f>SUM(F8+G8)</f>
        <v>14</v>
      </c>
      <c r="I8" s="15"/>
      <c r="J8" s="15"/>
      <c r="K8" s="15">
        <f>SUM(I8+J8)</f>
        <v>0</v>
      </c>
      <c r="L8" s="15">
        <f>SUM(H8+K8)</f>
        <v>14</v>
      </c>
      <c r="M8" s="17"/>
    </row>
  </sheetData>
  <sortState ref="B4:L8">
    <sortCondition descending="1" ref="L4:L8"/>
  </sortState>
  <pageMargins left="0.7" right="0.7" top="0.75" bottom="0.75" header="0.3" footer="0.3"/>
  <pageSetup paperSize="9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0"/>
  <sheetViews>
    <sheetView workbookViewId="0">
      <selection activeCell="H14" sqref="H14"/>
    </sheetView>
  </sheetViews>
  <sheetFormatPr defaultRowHeight="15" x14ac:dyDescent="0.2"/>
  <cols>
    <col min="1" max="1" width="4.6640625" customWidth="1"/>
    <col min="2" max="2" width="4" bestFit="1" customWidth="1"/>
    <col min="3" max="3" width="19.33203125" customWidth="1"/>
    <col min="4" max="4" width="4" customWidth="1"/>
    <col min="5" max="5" width="20.5546875" bestFit="1" customWidth="1"/>
  </cols>
  <sheetData>
    <row r="1" spans="1:6" ht="15.75" x14ac:dyDescent="0.25">
      <c r="A1" s="46"/>
      <c r="B1" s="46"/>
      <c r="C1" s="46"/>
      <c r="D1" s="36"/>
      <c r="E1" s="36"/>
      <c r="F1" s="36"/>
    </row>
    <row r="2" spans="1:6" x14ac:dyDescent="0.2">
      <c r="A2" s="36"/>
      <c r="B2" s="44"/>
      <c r="C2" s="44"/>
      <c r="D2" s="44"/>
      <c r="E2" s="44"/>
      <c r="F2" s="36"/>
    </row>
    <row r="3" spans="1:6" x14ac:dyDescent="0.2">
      <c r="A3" s="36"/>
      <c r="B3" s="44"/>
      <c r="C3" s="44"/>
      <c r="D3" s="44"/>
      <c r="E3" s="44"/>
      <c r="F3" s="36"/>
    </row>
    <row r="4" spans="1:6" x14ac:dyDescent="0.2">
      <c r="A4" s="36"/>
      <c r="B4" s="44"/>
      <c r="C4" s="44"/>
      <c r="D4" s="44"/>
      <c r="E4" s="44"/>
      <c r="F4" s="36"/>
    </row>
    <row r="5" spans="1:6" x14ac:dyDescent="0.2">
      <c r="A5" s="36"/>
      <c r="B5" s="44"/>
      <c r="C5" s="44"/>
      <c r="D5" s="44"/>
      <c r="E5" s="44"/>
      <c r="F5" s="36"/>
    </row>
    <row r="6" spans="1:6" x14ac:dyDescent="0.2">
      <c r="A6" s="36"/>
      <c r="B6" s="44"/>
      <c r="C6" s="44"/>
      <c r="D6" s="44"/>
      <c r="E6" s="44"/>
      <c r="F6" s="36"/>
    </row>
    <row r="7" spans="1:6" x14ac:dyDescent="0.2">
      <c r="A7" s="36"/>
      <c r="B7" s="44"/>
      <c r="C7" s="44"/>
      <c r="D7" s="44"/>
      <c r="E7" s="44"/>
      <c r="F7" s="36"/>
    </row>
    <row r="8" spans="1:6" x14ac:dyDescent="0.2">
      <c r="A8" s="36"/>
      <c r="B8" s="44"/>
      <c r="C8" s="44"/>
      <c r="D8" s="44"/>
      <c r="E8" s="44"/>
      <c r="F8" s="36"/>
    </row>
    <row r="9" spans="1:6" x14ac:dyDescent="0.2">
      <c r="A9" s="36"/>
      <c r="B9" s="44"/>
      <c r="C9" s="44"/>
      <c r="D9" s="44"/>
      <c r="E9" s="44"/>
      <c r="F9" s="36"/>
    </row>
    <row r="10" spans="1:6" x14ac:dyDescent="0.2">
      <c r="A10" s="36"/>
      <c r="B10" s="44"/>
      <c r="C10" s="44"/>
      <c r="D10" s="44"/>
      <c r="E10" s="44"/>
      <c r="F10" s="36"/>
    </row>
    <row r="11" spans="1:6" x14ac:dyDescent="0.2">
      <c r="A11" s="36"/>
      <c r="B11" s="44"/>
      <c r="C11" s="44"/>
      <c r="D11" s="44"/>
      <c r="E11" s="44"/>
      <c r="F11" s="36"/>
    </row>
    <row r="12" spans="1:6" x14ac:dyDescent="0.2">
      <c r="A12" s="36"/>
      <c r="B12" s="44"/>
      <c r="C12" s="44"/>
      <c r="D12" s="44"/>
      <c r="E12" s="44"/>
      <c r="F12" s="36"/>
    </row>
    <row r="13" spans="1:6" x14ac:dyDescent="0.2">
      <c r="A13" s="36"/>
      <c r="B13" s="44"/>
      <c r="C13" s="44"/>
      <c r="D13" s="44"/>
      <c r="E13" s="44"/>
      <c r="F13" s="36"/>
    </row>
    <row r="14" spans="1:6" x14ac:dyDescent="0.2">
      <c r="A14" s="36"/>
      <c r="B14" s="44"/>
      <c r="C14" s="44"/>
      <c r="D14" s="44"/>
      <c r="E14" s="44"/>
      <c r="F14" s="36"/>
    </row>
    <row r="15" spans="1:6" x14ac:dyDescent="0.2">
      <c r="A15" s="36"/>
      <c r="B15" s="44"/>
      <c r="C15" s="44"/>
      <c r="D15" s="44"/>
      <c r="E15" s="44"/>
      <c r="F15" s="36"/>
    </row>
    <row r="16" spans="1:6" x14ac:dyDescent="0.2">
      <c r="A16" s="36"/>
      <c r="B16" s="44"/>
      <c r="C16" s="44"/>
      <c r="D16" s="44"/>
      <c r="E16" s="44"/>
      <c r="F16" s="36"/>
    </row>
    <row r="17" spans="1:6" x14ac:dyDescent="0.2">
      <c r="A17" s="36"/>
      <c r="B17" s="44"/>
      <c r="C17" s="44"/>
      <c r="D17" s="44"/>
      <c r="E17" s="44"/>
      <c r="F17" s="36"/>
    </row>
    <row r="18" spans="1:6" x14ac:dyDescent="0.2">
      <c r="A18" s="36"/>
      <c r="B18" s="44"/>
      <c r="C18" s="44"/>
      <c r="D18" s="44"/>
      <c r="E18" s="44"/>
      <c r="F18" s="36"/>
    </row>
    <row r="19" spans="1:6" x14ac:dyDescent="0.2">
      <c r="A19" s="36"/>
      <c r="B19" s="44"/>
      <c r="C19" s="44"/>
      <c r="D19" s="44"/>
      <c r="E19" s="44"/>
      <c r="F19" s="36"/>
    </row>
    <row r="20" spans="1:6" x14ac:dyDescent="0.2">
      <c r="A20" s="36"/>
      <c r="B20" s="44"/>
      <c r="C20" s="44"/>
      <c r="D20" s="44"/>
      <c r="E20" s="44"/>
      <c r="F20" s="36"/>
    </row>
    <row r="21" spans="1:6" x14ac:dyDescent="0.2">
      <c r="A21" s="36"/>
      <c r="B21" s="44"/>
      <c r="C21" s="44"/>
      <c r="D21" s="44"/>
      <c r="E21" s="44"/>
      <c r="F21" s="36"/>
    </row>
    <row r="22" spans="1:6" x14ac:dyDescent="0.2">
      <c r="A22" s="36"/>
      <c r="B22" s="44"/>
      <c r="C22" s="44"/>
      <c r="D22" s="44"/>
      <c r="E22" s="44"/>
      <c r="F22" s="36"/>
    </row>
    <row r="23" spans="1:6" x14ac:dyDescent="0.2">
      <c r="A23" s="36"/>
      <c r="B23" s="44"/>
      <c r="C23" s="44"/>
      <c r="D23" s="44"/>
      <c r="E23" s="44"/>
      <c r="F23" s="36"/>
    </row>
    <row r="24" spans="1:6" x14ac:dyDescent="0.2">
      <c r="A24" s="36"/>
      <c r="B24" s="44"/>
      <c r="C24" s="44"/>
      <c r="D24" s="44"/>
      <c r="E24" s="44"/>
      <c r="F24" s="36"/>
    </row>
    <row r="25" spans="1:6" x14ac:dyDescent="0.2">
      <c r="A25" s="36"/>
      <c r="B25" s="44"/>
      <c r="C25" s="44"/>
      <c r="D25" s="44"/>
      <c r="E25" s="44"/>
      <c r="F25" s="36"/>
    </row>
    <row r="26" spans="1:6" x14ac:dyDescent="0.2">
      <c r="A26" s="36"/>
      <c r="B26" s="44"/>
      <c r="C26" s="44"/>
      <c r="D26" s="44"/>
      <c r="E26" s="44"/>
      <c r="F26" s="36"/>
    </row>
    <row r="27" spans="1:6" x14ac:dyDescent="0.2">
      <c r="A27" s="36"/>
      <c r="B27" s="44"/>
      <c r="C27" s="44"/>
      <c r="D27" s="44"/>
      <c r="E27" s="44"/>
      <c r="F27" s="36"/>
    </row>
    <row r="28" spans="1:6" x14ac:dyDescent="0.2">
      <c r="A28" s="36"/>
      <c r="B28" s="44"/>
      <c r="C28" s="44"/>
      <c r="D28" s="44"/>
      <c r="E28" s="44"/>
      <c r="F28" s="36"/>
    </row>
    <row r="29" spans="1:6" x14ac:dyDescent="0.2">
      <c r="A29" s="36"/>
      <c r="B29" s="36"/>
      <c r="C29" s="36"/>
      <c r="D29" s="36"/>
      <c r="E29" s="36"/>
      <c r="F29" s="36"/>
    </row>
    <row r="30" spans="1:6" x14ac:dyDescent="0.2">
      <c r="A30" s="36"/>
      <c r="B30" s="36"/>
      <c r="C30" s="36"/>
      <c r="D30" s="36"/>
      <c r="E30" s="36"/>
      <c r="F30" s="36"/>
    </row>
    <row r="31" spans="1:6" x14ac:dyDescent="0.2">
      <c r="A31" s="36"/>
      <c r="B31" s="36"/>
      <c r="C31" s="36"/>
      <c r="D31" s="36"/>
      <c r="E31" s="36"/>
      <c r="F31" s="36"/>
    </row>
    <row r="32" spans="1:6" x14ac:dyDescent="0.2">
      <c r="A32" s="36"/>
      <c r="B32" s="36"/>
      <c r="C32" s="36"/>
      <c r="D32" s="36"/>
      <c r="E32" s="36"/>
      <c r="F32" s="36"/>
    </row>
    <row r="33" spans="1:6" x14ac:dyDescent="0.2">
      <c r="A33" s="36"/>
      <c r="B33" s="36"/>
      <c r="C33" s="36"/>
      <c r="D33" s="36"/>
      <c r="E33" s="36"/>
      <c r="F33" s="36"/>
    </row>
    <row r="34" spans="1:6" x14ac:dyDescent="0.2">
      <c r="A34" s="36"/>
      <c r="B34" s="36"/>
      <c r="C34" s="36"/>
      <c r="D34" s="36"/>
      <c r="E34" s="36"/>
      <c r="F34" s="36"/>
    </row>
    <row r="35" spans="1:6" x14ac:dyDescent="0.2">
      <c r="A35" s="36"/>
      <c r="B35" s="36"/>
      <c r="C35" s="36"/>
      <c r="D35" s="36"/>
      <c r="E35" s="36"/>
      <c r="F35" s="36"/>
    </row>
    <row r="36" spans="1:6" x14ac:dyDescent="0.2">
      <c r="A36" s="36"/>
      <c r="B36" s="36"/>
      <c r="C36" s="36"/>
      <c r="D36" s="36"/>
      <c r="E36" s="36"/>
      <c r="F36" s="36"/>
    </row>
    <row r="37" spans="1:6" x14ac:dyDescent="0.2">
      <c r="A37" s="36"/>
      <c r="B37" s="36"/>
      <c r="C37" s="36"/>
      <c r="D37" s="36"/>
      <c r="E37" s="36"/>
      <c r="F37" s="36"/>
    </row>
    <row r="38" spans="1:6" x14ac:dyDescent="0.2">
      <c r="A38" s="36"/>
      <c r="B38" s="36"/>
      <c r="C38" s="36"/>
      <c r="D38" s="36"/>
      <c r="E38" s="36"/>
      <c r="F38" s="36"/>
    </row>
    <row r="39" spans="1:6" x14ac:dyDescent="0.2">
      <c r="A39" s="36"/>
      <c r="B39" s="36"/>
      <c r="C39" s="36"/>
      <c r="D39" s="36"/>
      <c r="E39" s="36"/>
      <c r="F39" s="36"/>
    </row>
    <row r="40" spans="1:6" x14ac:dyDescent="0.2">
      <c r="A40" s="36"/>
      <c r="B40" s="36"/>
      <c r="C40" s="36"/>
      <c r="D40" s="36"/>
      <c r="E40" s="36"/>
      <c r="F40" s="36"/>
    </row>
    <row r="41" spans="1:6" x14ac:dyDescent="0.2">
      <c r="A41" s="36"/>
      <c r="B41" s="36"/>
      <c r="C41" s="36"/>
      <c r="D41" s="36"/>
      <c r="E41" s="36"/>
      <c r="F41" s="36"/>
    </row>
    <row r="42" spans="1:6" x14ac:dyDescent="0.2">
      <c r="A42" s="36"/>
      <c r="B42" s="36"/>
      <c r="C42" s="36"/>
      <c r="D42" s="36"/>
      <c r="E42" s="36"/>
      <c r="F42" s="36"/>
    </row>
    <row r="43" spans="1:6" x14ac:dyDescent="0.2">
      <c r="A43" s="36"/>
      <c r="B43" s="36"/>
      <c r="C43" s="36"/>
      <c r="D43" s="36"/>
      <c r="E43" s="36"/>
      <c r="F43" s="36"/>
    </row>
    <row r="44" spans="1:6" x14ac:dyDescent="0.2">
      <c r="A44" s="36"/>
      <c r="B44" s="36"/>
      <c r="C44" s="36"/>
      <c r="D44" s="36"/>
      <c r="E44" s="36"/>
      <c r="F44" s="36"/>
    </row>
    <row r="45" spans="1:6" x14ac:dyDescent="0.2">
      <c r="A45" s="36"/>
      <c r="B45" s="36"/>
      <c r="C45" s="36"/>
      <c r="D45" s="36"/>
      <c r="E45" s="36"/>
      <c r="F45" s="36"/>
    </row>
    <row r="46" spans="1:6" x14ac:dyDescent="0.2">
      <c r="A46" s="36"/>
      <c r="B46" s="36"/>
      <c r="C46" s="36"/>
      <c r="D46" s="36"/>
      <c r="E46" s="36"/>
      <c r="F46" s="36"/>
    </row>
    <row r="47" spans="1:6" x14ac:dyDescent="0.2">
      <c r="A47" s="36"/>
      <c r="B47" s="36"/>
      <c r="C47" s="36"/>
      <c r="D47" s="36"/>
      <c r="E47" s="36"/>
      <c r="F47" s="36"/>
    </row>
    <row r="48" spans="1:6" x14ac:dyDescent="0.2">
      <c r="A48" s="36"/>
      <c r="B48" s="36"/>
      <c r="C48" s="36"/>
      <c r="D48" s="36"/>
      <c r="E48" s="36"/>
      <c r="F48" s="36"/>
    </row>
    <row r="49" spans="1:6" x14ac:dyDescent="0.2">
      <c r="A49" s="36"/>
      <c r="B49" s="36"/>
      <c r="C49" s="36"/>
      <c r="D49" s="36"/>
      <c r="E49" s="36"/>
      <c r="F49" s="36"/>
    </row>
    <row r="50" spans="1:6" x14ac:dyDescent="0.2">
      <c r="A50" s="36"/>
      <c r="B50" s="36"/>
      <c r="C50" s="36"/>
      <c r="D50" s="36"/>
      <c r="E50" s="36"/>
      <c r="F50" s="36"/>
    </row>
    <row r="51" spans="1:6" x14ac:dyDescent="0.2">
      <c r="A51" s="36"/>
      <c r="B51" s="36"/>
      <c r="C51" s="36"/>
      <c r="D51" s="36"/>
      <c r="E51" s="36"/>
      <c r="F51" s="36"/>
    </row>
    <row r="52" spans="1:6" x14ac:dyDescent="0.2">
      <c r="A52" s="36"/>
      <c r="B52" s="36"/>
      <c r="C52" s="36"/>
      <c r="D52" s="36"/>
      <c r="E52" s="36"/>
      <c r="F52" s="36"/>
    </row>
    <row r="53" spans="1:6" x14ac:dyDescent="0.2">
      <c r="A53" s="36"/>
      <c r="B53" s="36"/>
      <c r="C53" s="36"/>
      <c r="D53" s="36"/>
      <c r="E53" s="36"/>
      <c r="F53" s="36"/>
    </row>
    <row r="54" spans="1:6" x14ac:dyDescent="0.2">
      <c r="A54" s="36"/>
      <c r="B54" s="36"/>
      <c r="C54" s="36"/>
      <c r="D54" s="36"/>
      <c r="E54" s="36"/>
      <c r="F54" s="36"/>
    </row>
    <row r="55" spans="1:6" x14ac:dyDescent="0.2">
      <c r="A55" s="36"/>
      <c r="B55" s="36"/>
      <c r="C55" s="36"/>
      <c r="D55" s="36"/>
      <c r="E55" s="36"/>
      <c r="F55" s="36"/>
    </row>
    <row r="56" spans="1:6" x14ac:dyDescent="0.2">
      <c r="A56" s="36"/>
      <c r="B56" s="44"/>
      <c r="C56" s="44"/>
      <c r="D56" s="36"/>
      <c r="E56" s="36"/>
      <c r="F56" s="36"/>
    </row>
    <row r="57" spans="1:6" x14ac:dyDescent="0.2">
      <c r="A57" s="36"/>
      <c r="B57" s="36"/>
      <c r="C57" s="36"/>
      <c r="D57" s="36"/>
      <c r="E57" s="36"/>
      <c r="F57" s="36"/>
    </row>
    <row r="58" spans="1:6" x14ac:dyDescent="0.2">
      <c r="A58" s="36"/>
      <c r="B58" s="44"/>
      <c r="C58" s="44"/>
      <c r="D58" s="36"/>
      <c r="E58" s="36"/>
      <c r="F58" s="36"/>
    </row>
    <row r="59" spans="1:6" x14ac:dyDescent="0.2">
      <c r="A59" s="36"/>
      <c r="B59" s="44"/>
      <c r="C59" s="45"/>
      <c r="D59" s="36"/>
      <c r="E59" s="36"/>
      <c r="F59" s="36"/>
    </row>
    <row r="60" spans="1:6" x14ac:dyDescent="0.2">
      <c r="A60" s="36"/>
      <c r="B60" s="44"/>
      <c r="C60" s="45"/>
      <c r="D60" s="36"/>
      <c r="E60" s="36"/>
      <c r="F60" s="36"/>
    </row>
    <row r="61" spans="1:6" x14ac:dyDescent="0.2">
      <c r="A61" s="36"/>
      <c r="B61" s="44"/>
      <c r="C61" s="44"/>
      <c r="D61" s="36"/>
      <c r="E61" s="36"/>
      <c r="F61" s="36"/>
    </row>
    <row r="62" spans="1:6" x14ac:dyDescent="0.2">
      <c r="A62" s="36"/>
      <c r="B62" s="44"/>
      <c r="C62" s="45"/>
      <c r="D62" s="36"/>
      <c r="E62" s="36"/>
      <c r="F62" s="36"/>
    </row>
    <row r="63" spans="1:6" x14ac:dyDescent="0.2">
      <c r="A63" s="36"/>
      <c r="B63" s="36"/>
      <c r="C63" s="36"/>
      <c r="D63" s="36"/>
      <c r="E63" s="36"/>
      <c r="F63" s="36"/>
    </row>
    <row r="64" spans="1:6" x14ac:dyDescent="0.2">
      <c r="A64" s="36"/>
      <c r="B64" s="36"/>
      <c r="C64" s="36"/>
      <c r="D64" s="36"/>
      <c r="E64" s="36"/>
      <c r="F64" s="36"/>
    </row>
    <row r="65" spans="1:6" x14ac:dyDescent="0.2">
      <c r="A65" s="36"/>
      <c r="B65" s="36"/>
      <c r="C65" s="36"/>
      <c r="D65" s="36"/>
      <c r="E65" s="36"/>
      <c r="F65" s="36"/>
    </row>
    <row r="66" spans="1:6" x14ac:dyDescent="0.2">
      <c r="A66" s="36"/>
      <c r="B66" s="36"/>
      <c r="C66" s="36"/>
      <c r="D66" s="36"/>
      <c r="E66" s="36"/>
      <c r="F66" s="36"/>
    </row>
    <row r="67" spans="1:6" x14ac:dyDescent="0.2">
      <c r="A67" s="36"/>
      <c r="B67" s="36"/>
      <c r="C67" s="36"/>
      <c r="D67" s="36"/>
      <c r="E67" s="36"/>
      <c r="F67" s="36"/>
    </row>
    <row r="68" spans="1:6" x14ac:dyDescent="0.2">
      <c r="A68" s="36"/>
      <c r="B68" s="36"/>
      <c r="C68" s="36"/>
      <c r="D68" s="36"/>
      <c r="E68" s="36"/>
      <c r="F68" s="36"/>
    </row>
    <row r="69" spans="1:6" x14ac:dyDescent="0.2">
      <c r="A69" s="36"/>
      <c r="B69" s="36"/>
      <c r="C69" s="36"/>
      <c r="D69" s="36"/>
      <c r="E69" s="36"/>
      <c r="F69" s="36"/>
    </row>
    <row r="70" spans="1:6" x14ac:dyDescent="0.2">
      <c r="A70" s="36"/>
      <c r="B70" s="36"/>
      <c r="C70" s="36"/>
      <c r="D70" s="36"/>
      <c r="E70" s="36"/>
      <c r="F70" s="36"/>
    </row>
    <row r="71" spans="1:6" x14ac:dyDescent="0.2">
      <c r="A71" s="36"/>
      <c r="B71" s="36"/>
      <c r="C71" s="36"/>
      <c r="D71" s="36"/>
      <c r="E71" s="36"/>
      <c r="F71" s="36"/>
    </row>
    <row r="72" spans="1:6" x14ac:dyDescent="0.2">
      <c r="A72" s="36"/>
      <c r="B72" s="36"/>
      <c r="C72" s="36"/>
      <c r="D72" s="36"/>
      <c r="E72" s="36"/>
      <c r="F72" s="36"/>
    </row>
    <row r="73" spans="1:6" x14ac:dyDescent="0.2">
      <c r="A73" s="36"/>
      <c r="B73" s="36"/>
      <c r="C73" s="36"/>
      <c r="D73" s="36"/>
      <c r="E73" s="36"/>
      <c r="F73" s="36"/>
    </row>
    <row r="74" spans="1:6" x14ac:dyDescent="0.2">
      <c r="A74" s="36"/>
      <c r="B74" s="36"/>
      <c r="C74" s="36"/>
      <c r="D74" s="36"/>
      <c r="E74" s="36"/>
      <c r="F74" s="36"/>
    </row>
    <row r="75" spans="1:6" x14ac:dyDescent="0.2">
      <c r="A75" s="36"/>
      <c r="B75" s="36"/>
      <c r="C75" s="36"/>
      <c r="D75" s="36"/>
      <c r="E75" s="36"/>
      <c r="F75" s="36"/>
    </row>
    <row r="76" spans="1:6" x14ac:dyDescent="0.2">
      <c r="A76" s="36"/>
      <c r="B76" s="36"/>
      <c r="C76" s="36"/>
      <c r="D76" s="36"/>
      <c r="E76" s="36"/>
      <c r="F76" s="36"/>
    </row>
    <row r="77" spans="1:6" x14ac:dyDescent="0.2">
      <c r="A77" s="36"/>
      <c r="B77" s="36"/>
      <c r="C77" s="36"/>
      <c r="D77" s="36"/>
      <c r="E77" s="36"/>
      <c r="F77" s="36"/>
    </row>
    <row r="78" spans="1:6" x14ac:dyDescent="0.2">
      <c r="A78" s="36"/>
      <c r="B78" s="36"/>
      <c r="C78" s="36"/>
      <c r="D78" s="36"/>
      <c r="E78" s="36"/>
      <c r="F78" s="36"/>
    </row>
    <row r="79" spans="1:6" x14ac:dyDescent="0.2">
      <c r="A79" s="36"/>
      <c r="B79" s="36"/>
      <c r="C79" s="36"/>
      <c r="D79" s="36"/>
      <c r="E79" s="36"/>
      <c r="F79" s="36"/>
    </row>
    <row r="80" spans="1:6" x14ac:dyDescent="0.2">
      <c r="A80" s="36"/>
      <c r="B80" s="36"/>
      <c r="C80" s="36"/>
      <c r="D80" s="36"/>
      <c r="E80" s="36"/>
      <c r="F80" s="36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10</vt:i4>
      </vt:variant>
    </vt:vector>
  </HeadingPairs>
  <TitlesOfParts>
    <vt:vector size="10" baseType="lpstr">
      <vt:lpstr>Vrijdag</vt:lpstr>
      <vt:lpstr>Jeugd</vt:lpstr>
      <vt:lpstr>Vrouwen</vt:lpstr>
      <vt:lpstr>Heren</vt:lpstr>
      <vt:lpstr>Landenteams</vt:lpstr>
      <vt:lpstr>Zondag</vt:lpstr>
      <vt:lpstr>Zondag jeugd</vt:lpstr>
      <vt:lpstr>Blad1</vt:lpstr>
      <vt:lpstr>Blad3</vt:lpstr>
      <vt:lpstr>blad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2016-07-31T14:15:00Z</cp:lastPrinted>
  <dcterms:created xsi:type="dcterms:W3CDTF">2016-07-26T07:43:34Z</dcterms:created>
  <dcterms:modified xsi:type="dcterms:W3CDTF">2016-08-02T13:22:12Z</dcterms:modified>
</cp:coreProperties>
</file>