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fa1567b48570bde/Documenten/Katapult/UItslagen 2026 - 2027/"/>
    </mc:Choice>
  </mc:AlternateContent>
  <xr:revisionPtr revIDLastSave="0" documentId="8_{9EDD7BD3-A178-4BED-A83B-F2D6CAEB4B78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Ereklasse" sheetId="1" r:id="rId1"/>
    <sheet name="1ste klasse" sheetId="2" r:id="rId2"/>
    <sheet name="2de klasse" sheetId="3" r:id="rId3"/>
    <sheet name="3de klasse" sheetId="4" r:id="rId4"/>
    <sheet name="Jeugd" sheetId="5" r:id="rId5"/>
  </sheets>
  <calcPr calcId="191029"/>
</workbook>
</file>

<file path=xl/calcChain.xml><?xml version="1.0" encoding="utf-8"?>
<calcChain xmlns="http://schemas.openxmlformats.org/spreadsheetml/2006/main">
  <c r="F8" i="3" l="1"/>
  <c r="I8" i="3"/>
  <c r="F16" i="2"/>
  <c r="I16" i="2"/>
  <c r="F10" i="4"/>
  <c r="I10" i="4"/>
  <c r="F12" i="4"/>
  <c r="I12" i="4"/>
  <c r="I15" i="4"/>
  <c r="F15" i="4"/>
  <c r="F12" i="3"/>
  <c r="I12" i="3"/>
  <c r="F11" i="3"/>
  <c r="I11" i="3"/>
  <c r="F6" i="3"/>
  <c r="I6" i="3"/>
  <c r="F8" i="5"/>
  <c r="I8" i="5"/>
  <c r="J10" i="4" l="1"/>
  <c r="J8" i="3"/>
  <c r="J16" i="2"/>
  <c r="J12" i="4"/>
  <c r="J12" i="3"/>
  <c r="J15" i="4"/>
  <c r="J6" i="3"/>
  <c r="J11" i="3"/>
  <c r="J8" i="5"/>
  <c r="I12" i="2" l="1"/>
  <c r="F12" i="2"/>
  <c r="F13" i="3"/>
  <c r="F13" i="4"/>
  <c r="I13" i="4"/>
  <c r="F6" i="4"/>
  <c r="I6" i="4"/>
  <c r="F14" i="3"/>
  <c r="I14" i="3"/>
  <c r="I10" i="1"/>
  <c r="F10" i="1"/>
  <c r="J12" i="2" l="1"/>
  <c r="J10" i="1"/>
  <c r="J6" i="4"/>
  <c r="J14" i="3"/>
  <c r="J13" i="4"/>
  <c r="F10" i="3" l="1"/>
  <c r="I10" i="3"/>
  <c r="J10" i="3" l="1"/>
  <c r="F6" i="5"/>
  <c r="I6" i="5"/>
  <c r="F7" i="5"/>
  <c r="I7" i="5"/>
  <c r="F8" i="4"/>
  <c r="I8" i="4"/>
  <c r="F16" i="4"/>
  <c r="I16" i="4"/>
  <c r="I13" i="3"/>
  <c r="F13" i="2"/>
  <c r="I13" i="2"/>
  <c r="J7" i="5" l="1"/>
  <c r="J13" i="2"/>
  <c r="J6" i="5"/>
  <c r="J16" i="4"/>
  <c r="J8" i="4"/>
  <c r="J13" i="3"/>
  <c r="F9" i="4"/>
  <c r="I9" i="4"/>
  <c r="F14" i="4"/>
  <c r="I14" i="4"/>
  <c r="F11" i="4"/>
  <c r="I11" i="4"/>
  <c r="F7" i="4"/>
  <c r="I7" i="4"/>
  <c r="F17" i="4"/>
  <c r="I17" i="4"/>
  <c r="F9" i="3"/>
  <c r="I9" i="3"/>
  <c r="F7" i="3"/>
  <c r="I7" i="3"/>
  <c r="F10" i="2"/>
  <c r="I10" i="2"/>
  <c r="F14" i="2"/>
  <c r="I14" i="2"/>
  <c r="F6" i="2"/>
  <c r="I6" i="2"/>
  <c r="F15" i="2"/>
  <c r="I15" i="2"/>
  <c r="F8" i="2"/>
  <c r="I8" i="2"/>
  <c r="F7" i="2"/>
  <c r="I7" i="2"/>
  <c r="F11" i="2"/>
  <c r="I11" i="2"/>
  <c r="F9" i="2"/>
  <c r="I9" i="2"/>
  <c r="F13" i="1"/>
  <c r="I13" i="1"/>
  <c r="F9" i="1"/>
  <c r="I9" i="1"/>
  <c r="F8" i="1"/>
  <c r="I8" i="1"/>
  <c r="F7" i="1"/>
  <c r="I7" i="1"/>
  <c r="F15" i="1"/>
  <c r="I15" i="1"/>
  <c r="F11" i="1"/>
  <c r="I11" i="1"/>
  <c r="F6" i="1"/>
  <c r="I6" i="1"/>
  <c r="F14" i="1"/>
  <c r="I14" i="1"/>
  <c r="I12" i="1"/>
  <c r="F12" i="1"/>
  <c r="J12" i="1" l="1"/>
  <c r="J14" i="1"/>
  <c r="J15" i="1"/>
  <c r="J6" i="1"/>
  <c r="J9" i="4"/>
  <c r="J11" i="1"/>
  <c r="J7" i="3"/>
  <c r="J9" i="3"/>
  <c r="J7" i="2"/>
  <c r="J8" i="2"/>
  <c r="J15" i="2"/>
  <c r="J10" i="2"/>
  <c r="J14" i="2"/>
  <c r="J6" i="2"/>
  <c r="J9" i="2"/>
  <c r="J11" i="2"/>
  <c r="J13" i="1"/>
  <c r="J8" i="1"/>
  <c r="J9" i="1"/>
  <c r="J14" i="4"/>
  <c r="J7" i="4"/>
  <c r="J11" i="4"/>
  <c r="J7" i="1"/>
  <c r="J17" i="4"/>
</calcChain>
</file>

<file path=xl/sharedStrings.xml><?xml version="1.0" encoding="utf-8"?>
<sst xmlns="http://schemas.openxmlformats.org/spreadsheetml/2006/main" count="159" uniqueCount="68">
  <si>
    <t>Ereklasse</t>
  </si>
  <si>
    <t>Declerck Gino</t>
  </si>
  <si>
    <t>Bekegem</t>
  </si>
  <si>
    <t>Dejonckheere Patrick</t>
  </si>
  <si>
    <t>Roeselare</t>
  </si>
  <si>
    <t>Driesen Luc</t>
  </si>
  <si>
    <t>Deurne</t>
  </si>
  <si>
    <t>Tongerlo</t>
  </si>
  <si>
    <t>Stas Rik</t>
  </si>
  <si>
    <t>Vandenberghe Marc</t>
  </si>
  <si>
    <t>Vandewalle Daniël</t>
  </si>
  <si>
    <t>Vanwonterghem Aurelia</t>
  </si>
  <si>
    <t>Vanwonterghem Guida</t>
  </si>
  <si>
    <t>1ste klasse</t>
  </si>
  <si>
    <t>De Meyer Cindy</t>
  </si>
  <si>
    <t>Loomans Agnes</t>
  </si>
  <si>
    <t>Vandenberghe Sjouke</t>
  </si>
  <si>
    <t>Willems Wesley</t>
  </si>
  <si>
    <t>2 de klasse</t>
  </si>
  <si>
    <t>3de klasse</t>
  </si>
  <si>
    <t>De Meyer Gerard</t>
  </si>
  <si>
    <t>Ecran Johnny</t>
  </si>
  <si>
    <t>Schollier Andy</t>
  </si>
  <si>
    <t>Schollier Maurice</t>
  </si>
  <si>
    <t>Segers Viviane</t>
  </si>
  <si>
    <t>Jeugd</t>
  </si>
  <si>
    <t>Pos.</t>
  </si>
  <si>
    <t>Naam</t>
  </si>
  <si>
    <t>Club</t>
  </si>
  <si>
    <t>S1</t>
  </si>
  <si>
    <t>S2</t>
  </si>
  <si>
    <t>Sub 1</t>
  </si>
  <si>
    <t>S3</t>
  </si>
  <si>
    <t>S4</t>
  </si>
  <si>
    <t>Sub 2</t>
  </si>
  <si>
    <t>Totaal</t>
  </si>
  <si>
    <t>Van Looy Rene</t>
  </si>
  <si>
    <t>Keymis Ludgard</t>
  </si>
  <si>
    <t>Decomble Tilly</t>
  </si>
  <si>
    <t>Plysier Koen</t>
  </si>
  <si>
    <t>Thijs Charles</t>
  </si>
  <si>
    <t>De Meyer Kelly</t>
  </si>
  <si>
    <t>Decap Cindy</t>
  </si>
  <si>
    <t>Maene Marnix</t>
  </si>
  <si>
    <t>Malomgré Jel</t>
  </si>
  <si>
    <t>Schepens Nicole</t>
  </si>
  <si>
    <t>Thijs Philomena</t>
  </si>
  <si>
    <t>Veres Gabriela</t>
  </si>
  <si>
    <t>Willems Brix</t>
  </si>
  <si>
    <t>Willems Vic</t>
  </si>
  <si>
    <t>Deklerck Franky</t>
  </si>
  <si>
    <t>De Bock Quinten</t>
  </si>
  <si>
    <t>De Bock Yana</t>
  </si>
  <si>
    <t>Blomme Kris</t>
  </si>
  <si>
    <t>Baillieu Stijn</t>
  </si>
  <si>
    <t>Geloen Alain</t>
  </si>
  <si>
    <t>Stoffer Frank</t>
  </si>
  <si>
    <t>Tijd Einde Ronde 1</t>
  </si>
  <si>
    <t>Lycke Kurt</t>
  </si>
  <si>
    <t>Corneau Ivan</t>
  </si>
  <si>
    <t>Baillieu Sil</t>
  </si>
  <si>
    <t>Lamon Pieter</t>
  </si>
  <si>
    <t>Degryse Christina</t>
  </si>
  <si>
    <t>Superprestige 2026-27</t>
  </si>
  <si>
    <t>Evans Phil</t>
  </si>
  <si>
    <t>Daans Reintje</t>
  </si>
  <si>
    <t>14.30</t>
  </si>
  <si>
    <t>Afk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</si>
</sst>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3]d\ mmmm\ yyyy;@"/>
  </numFmts>
  <fonts count="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1"/>
      <color theme="1"/>
      <name val="Bangle"/>
    </font>
    <font>
      <i/>
      <sz val="16"/>
      <color theme="1"/>
      <name val="Bangle"/>
    </font>
    <font>
      <i/>
      <sz val="14"/>
      <color theme="1"/>
      <name val="Bangle"/>
    </font>
    <font>
      <i/>
      <sz val="12"/>
      <color theme="1"/>
      <name val="Bangle"/>
    </font>
    <font>
      <sz val="11"/>
      <color theme="1"/>
      <name val="Bangle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Border="1"/>
    <xf numFmtId="0" fontId="2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Fill="1" applyBorder="1"/>
    <xf numFmtId="0" fontId="0" fillId="0" borderId="0" xfId="0" applyFill="1" applyBorder="1"/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textRotation="75"/>
    </xf>
    <xf numFmtId="0" fontId="5" fillId="0" borderId="2" xfId="0" applyFont="1" applyBorder="1" applyAlignment="1">
      <alignment horizontal="left" textRotation="75"/>
    </xf>
    <xf numFmtId="0" fontId="5" fillId="0" borderId="2" xfId="0" applyFont="1" applyBorder="1" applyAlignment="1">
      <alignment horizontal="center" textRotation="75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textRotation="75"/>
    </xf>
    <xf numFmtId="0" fontId="1" fillId="5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zoomScale="120" zoomScaleNormal="120" workbookViewId="0">
      <selection activeCell="A5" sqref="A5:K5"/>
    </sheetView>
  </sheetViews>
  <sheetFormatPr defaultRowHeight="15"/>
  <cols>
    <col min="1" max="1" width="6.5703125" customWidth="1"/>
    <col min="2" max="2" width="25.28515625" customWidth="1"/>
    <col min="3" max="3" width="11.7109375" customWidth="1"/>
    <col min="4" max="10" width="9.140625" style="5"/>
  </cols>
  <sheetData>
    <row r="1" spans="1:11" s="2" customFormat="1" ht="30.75" customHeight="1">
      <c r="A1" s="2" t="s">
        <v>63</v>
      </c>
      <c r="D1" s="28" t="s">
        <v>7</v>
      </c>
      <c r="E1" s="28"/>
      <c r="F1" s="3"/>
      <c r="G1" s="27">
        <v>46306</v>
      </c>
      <c r="H1" s="27"/>
      <c r="I1" s="27"/>
    </row>
    <row r="3" spans="1:11" s="1" customFormat="1">
      <c r="A3" s="7"/>
      <c r="B3" s="4" t="s">
        <v>0</v>
      </c>
      <c r="E3" s="8"/>
      <c r="F3" s="8"/>
      <c r="G3" s="8"/>
      <c r="H3" s="8"/>
      <c r="I3" s="8"/>
      <c r="J3" s="8"/>
      <c r="K3" s="8"/>
    </row>
    <row r="4" spans="1:11" s="1" customFormat="1" ht="14.25">
      <c r="D4" s="8"/>
      <c r="E4" s="8"/>
      <c r="F4" s="8"/>
      <c r="G4" s="8"/>
      <c r="H4" s="8"/>
      <c r="I4" s="8"/>
      <c r="J4" s="8"/>
    </row>
    <row r="5" spans="1:11" s="7" customFormat="1" ht="44.25">
      <c r="A5" s="36" t="s">
        <v>26</v>
      </c>
      <c r="B5" s="37" t="s">
        <v>27</v>
      </c>
      <c r="C5" s="37" t="s">
        <v>28</v>
      </c>
      <c r="D5" s="38" t="s">
        <v>29</v>
      </c>
      <c r="E5" s="38" t="s">
        <v>30</v>
      </c>
      <c r="F5" s="38" t="s">
        <v>31</v>
      </c>
      <c r="G5" s="38" t="s">
        <v>32</v>
      </c>
      <c r="H5" s="38" t="s">
        <v>33</v>
      </c>
      <c r="I5" s="38" t="s">
        <v>34</v>
      </c>
      <c r="J5" s="38" t="s">
        <v>35</v>
      </c>
      <c r="K5" s="38" t="s">
        <v>67</v>
      </c>
    </row>
    <row r="6" spans="1:11" s="7" customFormat="1" ht="18" customHeight="1">
      <c r="A6" s="31">
        <v>1</v>
      </c>
      <c r="B6" s="32" t="s">
        <v>1</v>
      </c>
      <c r="C6" s="32" t="s">
        <v>2</v>
      </c>
      <c r="D6" s="31">
        <v>26</v>
      </c>
      <c r="E6" s="31">
        <v>26</v>
      </c>
      <c r="F6" s="33">
        <f t="shared" ref="F6:F15" si="0">SUM(D6,E6)</f>
        <v>52</v>
      </c>
      <c r="G6" s="31">
        <v>30</v>
      </c>
      <c r="H6" s="31">
        <v>26</v>
      </c>
      <c r="I6" s="33">
        <f t="shared" ref="I6:I15" si="1">SUM(G6,H6)</f>
        <v>56</v>
      </c>
      <c r="J6" s="34">
        <f t="shared" ref="J6:J15" si="2">SUM(F6,I6)</f>
        <v>108</v>
      </c>
      <c r="K6" s="30"/>
    </row>
    <row r="7" spans="1:11" s="7" customFormat="1" ht="18" customHeight="1">
      <c r="A7" s="31">
        <v>2</v>
      </c>
      <c r="B7" s="32" t="s">
        <v>22</v>
      </c>
      <c r="C7" s="32" t="s">
        <v>2</v>
      </c>
      <c r="D7" s="31">
        <v>26</v>
      </c>
      <c r="E7" s="31">
        <v>23</v>
      </c>
      <c r="F7" s="33">
        <f t="shared" si="0"/>
        <v>49</v>
      </c>
      <c r="G7" s="31">
        <v>28</v>
      </c>
      <c r="H7" s="31">
        <v>30</v>
      </c>
      <c r="I7" s="33">
        <f t="shared" si="1"/>
        <v>58</v>
      </c>
      <c r="J7" s="34">
        <f t="shared" si="2"/>
        <v>107</v>
      </c>
      <c r="K7" s="30"/>
    </row>
    <row r="8" spans="1:11" s="7" customFormat="1" ht="18" customHeight="1">
      <c r="A8" s="31">
        <v>3</v>
      </c>
      <c r="B8" s="32" t="s">
        <v>3</v>
      </c>
      <c r="C8" s="32" t="s">
        <v>4</v>
      </c>
      <c r="D8" s="31">
        <v>20</v>
      </c>
      <c r="E8" s="31">
        <v>28</v>
      </c>
      <c r="F8" s="33">
        <f t="shared" si="0"/>
        <v>48</v>
      </c>
      <c r="G8" s="31">
        <v>26</v>
      </c>
      <c r="H8" s="31">
        <v>28</v>
      </c>
      <c r="I8" s="33">
        <f t="shared" si="1"/>
        <v>54</v>
      </c>
      <c r="J8" s="34">
        <f t="shared" si="2"/>
        <v>102</v>
      </c>
      <c r="K8" s="30">
        <v>57</v>
      </c>
    </row>
    <row r="9" spans="1:11" s="7" customFormat="1" ht="18" customHeight="1">
      <c r="A9" s="31">
        <v>4</v>
      </c>
      <c r="B9" s="32" t="s">
        <v>43</v>
      </c>
      <c r="C9" s="32" t="s">
        <v>2</v>
      </c>
      <c r="D9" s="31">
        <v>30</v>
      </c>
      <c r="E9" s="31">
        <v>20</v>
      </c>
      <c r="F9" s="33">
        <f t="shared" si="0"/>
        <v>50</v>
      </c>
      <c r="G9" s="31">
        <v>26</v>
      </c>
      <c r="H9" s="31">
        <v>26</v>
      </c>
      <c r="I9" s="33">
        <f t="shared" si="1"/>
        <v>52</v>
      </c>
      <c r="J9" s="34">
        <f t="shared" si="2"/>
        <v>102</v>
      </c>
      <c r="K9" s="30">
        <v>50</v>
      </c>
    </row>
    <row r="10" spans="1:11" s="7" customFormat="1" ht="18" customHeight="1">
      <c r="A10" s="31">
        <v>5</v>
      </c>
      <c r="B10" s="32" t="s">
        <v>8</v>
      </c>
      <c r="C10" s="32" t="s">
        <v>7</v>
      </c>
      <c r="D10" s="31">
        <v>13</v>
      </c>
      <c r="E10" s="31">
        <v>28</v>
      </c>
      <c r="F10" s="33">
        <f t="shared" si="0"/>
        <v>41</v>
      </c>
      <c r="G10" s="31">
        <v>28</v>
      </c>
      <c r="H10" s="31">
        <v>30</v>
      </c>
      <c r="I10" s="33">
        <f t="shared" si="1"/>
        <v>58</v>
      </c>
      <c r="J10" s="35">
        <f t="shared" si="2"/>
        <v>99</v>
      </c>
      <c r="K10" s="30"/>
    </row>
    <row r="11" spans="1:11" s="7" customFormat="1" ht="18" customHeight="1">
      <c r="A11" s="31">
        <v>6</v>
      </c>
      <c r="B11" s="32" t="s">
        <v>39</v>
      </c>
      <c r="C11" s="32" t="s">
        <v>4</v>
      </c>
      <c r="D11" s="31">
        <v>30</v>
      </c>
      <c r="E11" s="31">
        <v>30</v>
      </c>
      <c r="F11" s="33">
        <f t="shared" si="0"/>
        <v>60</v>
      </c>
      <c r="G11" s="31">
        <v>26</v>
      </c>
      <c r="H11" s="31">
        <v>10</v>
      </c>
      <c r="I11" s="33">
        <f t="shared" si="1"/>
        <v>36</v>
      </c>
      <c r="J11" s="34">
        <f t="shared" si="2"/>
        <v>96</v>
      </c>
      <c r="K11" s="30"/>
    </row>
    <row r="12" spans="1:11" s="7" customFormat="1" ht="18" customHeight="1">
      <c r="A12" s="31">
        <v>7</v>
      </c>
      <c r="B12" s="32" t="s">
        <v>5</v>
      </c>
      <c r="C12" s="32" t="s">
        <v>6</v>
      </c>
      <c r="D12" s="31">
        <v>13</v>
      </c>
      <c r="E12" s="31">
        <v>28</v>
      </c>
      <c r="F12" s="33">
        <f t="shared" si="0"/>
        <v>41</v>
      </c>
      <c r="G12" s="31">
        <v>23</v>
      </c>
      <c r="H12" s="31">
        <v>30</v>
      </c>
      <c r="I12" s="33">
        <f t="shared" si="1"/>
        <v>53</v>
      </c>
      <c r="J12" s="34">
        <f t="shared" si="2"/>
        <v>94</v>
      </c>
      <c r="K12" s="30"/>
    </row>
    <row r="13" spans="1:11" s="7" customFormat="1" ht="18" customHeight="1">
      <c r="A13" s="31">
        <v>8</v>
      </c>
      <c r="B13" s="32" t="s">
        <v>16</v>
      </c>
      <c r="C13" s="32" t="s">
        <v>2</v>
      </c>
      <c r="D13" s="31">
        <v>22</v>
      </c>
      <c r="E13" s="31">
        <v>30</v>
      </c>
      <c r="F13" s="33">
        <f t="shared" si="0"/>
        <v>52</v>
      </c>
      <c r="G13" s="31">
        <v>9</v>
      </c>
      <c r="H13" s="31">
        <v>22</v>
      </c>
      <c r="I13" s="33">
        <f t="shared" si="1"/>
        <v>31</v>
      </c>
      <c r="J13" s="34">
        <f t="shared" si="2"/>
        <v>83</v>
      </c>
      <c r="K13" s="30"/>
    </row>
    <row r="14" spans="1:11" s="7" customFormat="1" ht="18" customHeight="1">
      <c r="A14" s="31">
        <v>9</v>
      </c>
      <c r="B14" s="32" t="s">
        <v>36</v>
      </c>
      <c r="C14" s="32" t="s">
        <v>2</v>
      </c>
      <c r="D14" s="31">
        <v>23</v>
      </c>
      <c r="E14" s="31">
        <v>6</v>
      </c>
      <c r="F14" s="33">
        <f t="shared" si="0"/>
        <v>29</v>
      </c>
      <c r="G14" s="31">
        <v>28</v>
      </c>
      <c r="H14" s="31">
        <v>23</v>
      </c>
      <c r="I14" s="33">
        <f t="shared" si="1"/>
        <v>51</v>
      </c>
      <c r="J14" s="34">
        <f t="shared" si="2"/>
        <v>80</v>
      </c>
      <c r="K14" s="30"/>
    </row>
    <row r="15" spans="1:11" s="7" customFormat="1" ht="18" customHeight="1">
      <c r="A15" s="31">
        <v>10</v>
      </c>
      <c r="B15" s="32" t="s">
        <v>11</v>
      </c>
      <c r="C15" s="32" t="s">
        <v>2</v>
      </c>
      <c r="D15" s="31">
        <v>23</v>
      </c>
      <c r="E15" s="31">
        <v>28</v>
      </c>
      <c r="F15" s="33">
        <f t="shared" si="0"/>
        <v>51</v>
      </c>
      <c r="G15" s="31">
        <v>3</v>
      </c>
      <c r="H15" s="31">
        <v>16</v>
      </c>
      <c r="I15" s="33">
        <f t="shared" si="1"/>
        <v>19</v>
      </c>
      <c r="J15" s="34">
        <f t="shared" si="2"/>
        <v>70</v>
      </c>
      <c r="K15" s="30"/>
    </row>
    <row r="16" spans="1:11" s="1" customFormat="1" thickBot="1">
      <c r="D16" s="8"/>
      <c r="E16" s="8"/>
      <c r="F16" s="8"/>
      <c r="G16" s="8"/>
      <c r="H16" s="8"/>
      <c r="I16" s="8"/>
      <c r="J16" s="8"/>
    </row>
    <row r="17" spans="2:10" s="1" customFormat="1" ht="15" customHeight="1" thickBot="1">
      <c r="C17" s="29" t="s">
        <v>57</v>
      </c>
      <c r="D17" s="29"/>
      <c r="E17" s="29"/>
      <c r="F17" s="15" t="s">
        <v>66</v>
      </c>
      <c r="G17" s="8"/>
      <c r="H17" s="8"/>
      <c r="I17" s="8"/>
    </row>
    <row r="18" spans="2:10" s="1" customFormat="1" ht="14.25">
      <c r="D18" s="8"/>
      <c r="E18" s="8"/>
      <c r="F18" s="8"/>
      <c r="G18" s="8"/>
      <c r="H18" s="8"/>
      <c r="I18" s="8"/>
      <c r="J18" s="8"/>
    </row>
    <row r="19" spans="2:10" s="1" customFormat="1" ht="14.25">
      <c r="D19" s="8"/>
      <c r="E19" s="8"/>
      <c r="F19" s="8"/>
      <c r="G19" s="8"/>
      <c r="H19" s="8"/>
      <c r="I19" s="8"/>
      <c r="J19" s="8"/>
    </row>
    <row r="20" spans="2:10" s="1" customFormat="1" ht="14.25">
      <c r="D20" s="8"/>
      <c r="E20" s="8"/>
      <c r="F20" s="8"/>
      <c r="G20" s="8"/>
      <c r="H20" s="8"/>
      <c r="I20" s="8"/>
      <c r="J20" s="8"/>
    </row>
    <row r="21" spans="2:10" s="1" customFormat="1" ht="14.25">
      <c r="D21" s="8"/>
      <c r="E21" s="8"/>
      <c r="F21" s="8"/>
      <c r="G21" s="8"/>
      <c r="H21" s="8"/>
      <c r="I21" s="8"/>
      <c r="J21" s="8"/>
    </row>
    <row r="22" spans="2:10" s="1" customFormat="1" ht="14.25">
      <c r="D22" s="8"/>
      <c r="E22" s="8"/>
      <c r="F22" s="8"/>
      <c r="G22" s="8"/>
      <c r="H22" s="8"/>
      <c r="I22" s="8"/>
      <c r="J22" s="8"/>
    </row>
    <row r="23" spans="2:10" s="1" customFormat="1" ht="14.25">
      <c r="D23" s="8"/>
      <c r="E23" s="8"/>
      <c r="F23" s="8"/>
      <c r="G23" s="8"/>
      <c r="H23" s="8"/>
      <c r="I23" s="8"/>
      <c r="J23" s="8"/>
    </row>
    <row r="24" spans="2:10" s="1" customFormat="1" ht="14.25">
      <c r="D24" s="8"/>
      <c r="E24" s="8"/>
      <c r="F24" s="8"/>
      <c r="G24" s="8"/>
      <c r="H24" s="8"/>
      <c r="I24" s="8"/>
      <c r="J24" s="8"/>
    </row>
    <row r="25" spans="2:10" s="1" customFormat="1" ht="14.25">
      <c r="D25" s="8"/>
      <c r="E25" s="8"/>
      <c r="F25" s="8"/>
      <c r="G25" s="8"/>
      <c r="H25" s="8"/>
      <c r="I25" s="8"/>
      <c r="J25" s="8"/>
    </row>
    <row r="26" spans="2:10" s="1" customFormat="1" ht="14.25">
      <c r="D26" s="8"/>
      <c r="E26" s="8"/>
      <c r="F26" s="8"/>
      <c r="G26" s="8"/>
      <c r="H26" s="8"/>
      <c r="I26" s="8"/>
      <c r="J26" s="8"/>
    </row>
    <row r="27" spans="2:10" s="1" customFormat="1" ht="14.25">
      <c r="D27" s="8"/>
      <c r="E27" s="8"/>
      <c r="F27" s="8"/>
      <c r="G27" s="8"/>
      <c r="H27" s="8"/>
      <c r="I27" s="8"/>
      <c r="J27" s="8"/>
    </row>
    <row r="28" spans="2:10" s="1" customFormat="1">
      <c r="B28"/>
      <c r="C28"/>
      <c r="D28" s="5"/>
      <c r="E28" s="5"/>
      <c r="F28" s="5"/>
      <c r="G28" s="5"/>
      <c r="H28" s="5"/>
      <c r="I28" s="5"/>
      <c r="J28" s="5"/>
    </row>
    <row r="29" spans="2:10" s="1" customFormat="1">
      <c r="B29"/>
      <c r="C29"/>
      <c r="D29" s="5"/>
      <c r="E29" s="5"/>
      <c r="F29" s="5"/>
      <c r="G29" s="5"/>
      <c r="H29" s="5"/>
      <c r="I29" s="5"/>
      <c r="J29" s="5"/>
    </row>
    <row r="30" spans="2:10" s="1" customFormat="1">
      <c r="B30"/>
      <c r="C30"/>
      <c r="D30" s="5"/>
      <c r="E30" s="5"/>
      <c r="F30" s="5"/>
      <c r="G30" s="5"/>
      <c r="H30" s="5"/>
      <c r="I30" s="5"/>
      <c r="J30" s="5"/>
    </row>
  </sheetData>
  <sortState ref="B6:K15">
    <sortCondition descending="1" ref="J6:J15"/>
    <sortCondition descending="1" ref="K6:K15"/>
  </sortState>
  <mergeCells count="3">
    <mergeCell ref="G1:I1"/>
    <mergeCell ref="D1:E1"/>
    <mergeCell ref="C17:E17"/>
  </mergeCells>
  <conditionalFormatting sqref="D6:E15 G6:H15">
    <cfRule type="cellIs" dxfId="4" priority="1" operator="equal">
      <formula>30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zoomScale="120" zoomScaleNormal="120" workbookViewId="0">
      <selection activeCell="A5" sqref="A5:K5"/>
    </sheetView>
  </sheetViews>
  <sheetFormatPr defaultRowHeight="15"/>
  <cols>
    <col min="1" max="1" width="6.5703125" customWidth="1"/>
    <col min="2" max="2" width="25.28515625" customWidth="1"/>
    <col min="3" max="3" width="11.7109375" customWidth="1"/>
    <col min="11" max="11" width="7.5703125" customWidth="1"/>
  </cols>
  <sheetData>
    <row r="1" spans="1:11" s="2" customFormat="1" ht="30.75" customHeight="1">
      <c r="A1" s="2" t="s">
        <v>63</v>
      </c>
      <c r="D1" s="28" t="s">
        <v>7</v>
      </c>
      <c r="E1" s="28"/>
      <c r="F1" s="16"/>
      <c r="G1" s="27">
        <v>46306</v>
      </c>
      <c r="H1" s="27"/>
      <c r="I1" s="27"/>
    </row>
    <row r="2" spans="1:11">
      <c r="A2" s="10"/>
      <c r="B2" s="7"/>
      <c r="C2" s="7"/>
      <c r="D2" s="8"/>
      <c r="E2" s="8"/>
      <c r="F2" s="8"/>
      <c r="G2" s="8"/>
      <c r="H2" s="8"/>
      <c r="I2" s="8"/>
      <c r="J2" s="8"/>
    </row>
    <row r="3" spans="1:11">
      <c r="A3" s="6"/>
      <c r="B3" s="9" t="s">
        <v>13</v>
      </c>
      <c r="C3" s="7"/>
      <c r="D3" s="7"/>
      <c r="E3" s="8"/>
      <c r="F3" s="8"/>
      <c r="G3" s="8"/>
      <c r="H3" s="8"/>
      <c r="I3" s="8"/>
      <c r="J3" s="8"/>
      <c r="K3" s="8"/>
    </row>
    <row r="4" spans="1:11" s="6" customFormat="1">
      <c r="A4" s="9"/>
      <c r="B4" s="7"/>
      <c r="C4" s="7"/>
      <c r="D4" s="8"/>
      <c r="E4" s="8"/>
      <c r="F4" s="8"/>
      <c r="G4" s="8"/>
      <c r="H4" s="8"/>
      <c r="I4" s="8"/>
      <c r="J4" s="8"/>
    </row>
    <row r="5" spans="1:11" s="17" customFormat="1" ht="40.5">
      <c r="A5" s="36" t="s">
        <v>26</v>
      </c>
      <c r="B5" s="36" t="s">
        <v>27</v>
      </c>
      <c r="C5" s="36" t="s">
        <v>28</v>
      </c>
      <c r="D5" s="48" t="s">
        <v>29</v>
      </c>
      <c r="E5" s="48" t="s">
        <v>30</v>
      </c>
      <c r="F5" s="48" t="s">
        <v>31</v>
      </c>
      <c r="G5" s="48" t="s">
        <v>32</v>
      </c>
      <c r="H5" s="48" t="s">
        <v>33</v>
      </c>
      <c r="I5" s="48" t="s">
        <v>34</v>
      </c>
      <c r="J5" s="48" t="s">
        <v>35</v>
      </c>
      <c r="K5" s="48" t="s">
        <v>67</v>
      </c>
    </row>
    <row r="6" spans="1:11" s="17" customFormat="1" ht="18" customHeight="1">
      <c r="A6" s="42">
        <v>1</v>
      </c>
      <c r="B6" s="43" t="s">
        <v>42</v>
      </c>
      <c r="C6" s="43" t="s">
        <v>2</v>
      </c>
      <c r="D6" s="44">
        <v>26</v>
      </c>
      <c r="E6" s="44">
        <v>23</v>
      </c>
      <c r="F6" s="45">
        <f t="shared" ref="F6:F16" si="0">SUM(D6,E6)</f>
        <v>49</v>
      </c>
      <c r="G6" s="44">
        <v>30</v>
      </c>
      <c r="H6" s="44">
        <v>23</v>
      </c>
      <c r="I6" s="45">
        <f t="shared" ref="I6:I16" si="1">SUM(G6,H6)</f>
        <v>53</v>
      </c>
      <c r="J6" s="46">
        <f t="shared" ref="J6:J16" si="2">SUM(F6,I6)</f>
        <v>102</v>
      </c>
      <c r="K6" s="41"/>
    </row>
    <row r="7" spans="1:11" s="17" customFormat="1" ht="18" customHeight="1">
      <c r="A7" s="42">
        <v>2</v>
      </c>
      <c r="B7" s="47" t="s">
        <v>23</v>
      </c>
      <c r="C7" s="47" t="s">
        <v>2</v>
      </c>
      <c r="D7" s="44">
        <v>20</v>
      </c>
      <c r="E7" s="44">
        <v>26</v>
      </c>
      <c r="F7" s="45">
        <f t="shared" si="0"/>
        <v>46</v>
      </c>
      <c r="G7" s="44">
        <v>20</v>
      </c>
      <c r="H7" s="44">
        <v>26</v>
      </c>
      <c r="I7" s="45">
        <f t="shared" si="1"/>
        <v>46</v>
      </c>
      <c r="J7" s="46">
        <f t="shared" si="2"/>
        <v>92</v>
      </c>
      <c r="K7" s="41"/>
    </row>
    <row r="8" spans="1:11" s="17" customFormat="1" ht="18" customHeight="1">
      <c r="A8" s="42">
        <v>3</v>
      </c>
      <c r="B8" s="47" t="s">
        <v>12</v>
      </c>
      <c r="C8" s="47" t="s">
        <v>2</v>
      </c>
      <c r="D8" s="44">
        <v>16</v>
      </c>
      <c r="E8" s="44">
        <v>16</v>
      </c>
      <c r="F8" s="45">
        <f t="shared" si="0"/>
        <v>32</v>
      </c>
      <c r="G8" s="44">
        <v>26</v>
      </c>
      <c r="H8" s="44">
        <v>26</v>
      </c>
      <c r="I8" s="45">
        <f t="shared" si="1"/>
        <v>52</v>
      </c>
      <c r="J8" s="46">
        <f t="shared" si="2"/>
        <v>84</v>
      </c>
      <c r="K8" s="41">
        <v>24</v>
      </c>
    </row>
    <row r="9" spans="1:11" s="17" customFormat="1" ht="18" customHeight="1">
      <c r="A9" s="42">
        <v>4</v>
      </c>
      <c r="B9" s="47" t="s">
        <v>53</v>
      </c>
      <c r="C9" s="47" t="s">
        <v>2</v>
      </c>
      <c r="D9" s="44">
        <v>28</v>
      </c>
      <c r="E9" s="44">
        <v>10</v>
      </c>
      <c r="F9" s="45">
        <f t="shared" si="0"/>
        <v>38</v>
      </c>
      <c r="G9" s="44">
        <v>23</v>
      </c>
      <c r="H9" s="44">
        <v>23</v>
      </c>
      <c r="I9" s="45">
        <f t="shared" si="1"/>
        <v>46</v>
      </c>
      <c r="J9" s="46">
        <f t="shared" si="2"/>
        <v>84</v>
      </c>
      <c r="K9" s="41">
        <v>15</v>
      </c>
    </row>
    <row r="10" spans="1:11" s="17" customFormat="1" ht="18" customHeight="1">
      <c r="A10" s="42">
        <v>5</v>
      </c>
      <c r="B10" s="47" t="s">
        <v>38</v>
      </c>
      <c r="C10" s="47" t="s">
        <v>2</v>
      </c>
      <c r="D10" s="44">
        <v>28</v>
      </c>
      <c r="E10" s="44">
        <v>19</v>
      </c>
      <c r="F10" s="45">
        <f t="shared" si="0"/>
        <v>47</v>
      </c>
      <c r="G10" s="44">
        <v>10</v>
      </c>
      <c r="H10" s="44">
        <v>22</v>
      </c>
      <c r="I10" s="45">
        <f t="shared" si="1"/>
        <v>32</v>
      </c>
      <c r="J10" s="46">
        <f t="shared" si="2"/>
        <v>79</v>
      </c>
      <c r="K10" s="41"/>
    </row>
    <row r="11" spans="1:11" s="17" customFormat="1" ht="18" customHeight="1">
      <c r="A11" s="42">
        <v>6</v>
      </c>
      <c r="B11" s="43" t="s">
        <v>14</v>
      </c>
      <c r="C11" s="43" t="s">
        <v>6</v>
      </c>
      <c r="D11" s="44">
        <v>23</v>
      </c>
      <c r="E11" s="44">
        <v>26</v>
      </c>
      <c r="F11" s="45">
        <f t="shared" si="0"/>
        <v>49</v>
      </c>
      <c r="G11" s="44">
        <v>7</v>
      </c>
      <c r="H11" s="44">
        <v>20</v>
      </c>
      <c r="I11" s="45">
        <f t="shared" si="1"/>
        <v>27</v>
      </c>
      <c r="J11" s="46">
        <f t="shared" si="2"/>
        <v>76</v>
      </c>
      <c r="K11" s="41"/>
    </row>
    <row r="12" spans="1:11" s="17" customFormat="1" ht="18" customHeight="1">
      <c r="A12" s="42">
        <v>7</v>
      </c>
      <c r="B12" s="47" t="s">
        <v>10</v>
      </c>
      <c r="C12" s="47" t="s">
        <v>2</v>
      </c>
      <c r="D12" s="44">
        <v>28</v>
      </c>
      <c r="E12" s="44">
        <v>13</v>
      </c>
      <c r="F12" s="45">
        <f t="shared" si="0"/>
        <v>41</v>
      </c>
      <c r="G12" s="44">
        <v>16</v>
      </c>
      <c r="H12" s="44">
        <v>13</v>
      </c>
      <c r="I12" s="45">
        <f t="shared" si="1"/>
        <v>29</v>
      </c>
      <c r="J12" s="46">
        <f t="shared" si="2"/>
        <v>70</v>
      </c>
      <c r="K12" s="41"/>
    </row>
    <row r="13" spans="1:11" s="17" customFormat="1" ht="18" customHeight="1">
      <c r="A13" s="42">
        <v>8</v>
      </c>
      <c r="B13" s="43" t="s">
        <v>24</v>
      </c>
      <c r="C13" s="43" t="s">
        <v>7</v>
      </c>
      <c r="D13" s="44">
        <v>6</v>
      </c>
      <c r="E13" s="44">
        <v>28</v>
      </c>
      <c r="F13" s="45">
        <f t="shared" si="0"/>
        <v>34</v>
      </c>
      <c r="G13" s="44">
        <v>9</v>
      </c>
      <c r="H13" s="44">
        <v>20</v>
      </c>
      <c r="I13" s="45">
        <f t="shared" si="1"/>
        <v>29</v>
      </c>
      <c r="J13" s="46">
        <f t="shared" si="2"/>
        <v>63</v>
      </c>
      <c r="K13" s="41"/>
    </row>
    <row r="14" spans="1:11" s="17" customFormat="1" ht="18" customHeight="1">
      <c r="A14" s="42">
        <v>9</v>
      </c>
      <c r="B14" s="43" t="s">
        <v>50</v>
      </c>
      <c r="C14" s="43" t="s">
        <v>2</v>
      </c>
      <c r="D14" s="44">
        <v>7</v>
      </c>
      <c r="E14" s="44">
        <v>13</v>
      </c>
      <c r="F14" s="45">
        <f t="shared" si="0"/>
        <v>20</v>
      </c>
      <c r="G14" s="44">
        <v>7</v>
      </c>
      <c r="H14" s="44">
        <v>30</v>
      </c>
      <c r="I14" s="45">
        <f t="shared" si="1"/>
        <v>37</v>
      </c>
      <c r="J14" s="46">
        <f t="shared" si="2"/>
        <v>57</v>
      </c>
      <c r="K14" s="41"/>
    </row>
    <row r="15" spans="1:11" s="17" customFormat="1" ht="18" customHeight="1">
      <c r="A15" s="42">
        <v>10</v>
      </c>
      <c r="B15" s="47" t="s">
        <v>17</v>
      </c>
      <c r="C15" s="47" t="s">
        <v>2</v>
      </c>
      <c r="D15" s="44">
        <v>10</v>
      </c>
      <c r="E15" s="44">
        <v>26</v>
      </c>
      <c r="F15" s="45">
        <f t="shared" si="0"/>
        <v>36</v>
      </c>
      <c r="G15" s="44">
        <v>13</v>
      </c>
      <c r="H15" s="44">
        <v>4</v>
      </c>
      <c r="I15" s="45">
        <f t="shared" si="1"/>
        <v>17</v>
      </c>
      <c r="J15" s="46">
        <f t="shared" si="2"/>
        <v>53</v>
      </c>
      <c r="K15" s="41"/>
    </row>
    <row r="16" spans="1:11" s="17" customFormat="1" ht="18" customHeight="1">
      <c r="A16" s="42">
        <v>11</v>
      </c>
      <c r="B16" s="43" t="s">
        <v>64</v>
      </c>
      <c r="C16" s="43" t="s">
        <v>6</v>
      </c>
      <c r="D16" s="44">
        <v>0</v>
      </c>
      <c r="E16" s="44">
        <v>10</v>
      </c>
      <c r="F16" s="45">
        <f t="shared" si="0"/>
        <v>10</v>
      </c>
      <c r="G16" s="44">
        <v>28</v>
      </c>
      <c r="H16" s="44">
        <v>10</v>
      </c>
      <c r="I16" s="45">
        <f t="shared" si="1"/>
        <v>38</v>
      </c>
      <c r="J16" s="46">
        <f t="shared" si="2"/>
        <v>48</v>
      </c>
      <c r="K16" s="41"/>
    </row>
  </sheetData>
  <sortState ref="B6:K16">
    <sortCondition descending="1" ref="J6:J16"/>
    <sortCondition descending="1" ref="K6:K16"/>
  </sortState>
  <mergeCells count="2">
    <mergeCell ref="G1:I1"/>
    <mergeCell ref="D1:E1"/>
  </mergeCells>
  <conditionalFormatting sqref="D6:E16 G6:H16">
    <cfRule type="cellIs" dxfId="3" priority="1" operator="equal">
      <formula>30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"/>
  <sheetViews>
    <sheetView zoomScale="120" zoomScaleNormal="120" workbookViewId="0">
      <selection activeCell="A5" sqref="A5:J5"/>
    </sheetView>
  </sheetViews>
  <sheetFormatPr defaultRowHeight="15"/>
  <cols>
    <col min="1" max="1" width="6.5703125" customWidth="1"/>
    <col min="2" max="2" width="25.28515625" customWidth="1"/>
    <col min="3" max="3" width="11.7109375" customWidth="1"/>
  </cols>
  <sheetData>
    <row r="1" spans="1:11" s="2" customFormat="1" ht="30.75" customHeight="1">
      <c r="A1" s="2" t="s">
        <v>63</v>
      </c>
      <c r="D1" s="28" t="s">
        <v>7</v>
      </c>
      <c r="E1" s="28"/>
      <c r="F1" s="16"/>
      <c r="G1" s="27">
        <v>46306</v>
      </c>
      <c r="H1" s="27"/>
      <c r="I1" s="27"/>
    </row>
    <row r="2" spans="1:11" s="6" customFormat="1"/>
    <row r="3" spans="1:11">
      <c r="A3" s="6"/>
      <c r="B3" s="9" t="s">
        <v>18</v>
      </c>
      <c r="C3" s="7"/>
      <c r="D3" s="7"/>
      <c r="E3" s="8"/>
      <c r="F3" s="8"/>
      <c r="G3" s="8"/>
      <c r="H3" s="8"/>
      <c r="I3" s="8"/>
      <c r="J3" s="8"/>
      <c r="K3" s="8"/>
    </row>
    <row r="4" spans="1:11" s="6" customFormat="1">
      <c r="A4" s="9"/>
      <c r="B4" s="7"/>
      <c r="C4" s="7"/>
      <c r="D4" s="8"/>
      <c r="E4" s="8"/>
      <c r="F4" s="8"/>
      <c r="G4" s="8"/>
      <c r="H4" s="8"/>
      <c r="I4" s="8"/>
      <c r="J4" s="8"/>
    </row>
    <row r="5" spans="1:11" s="17" customFormat="1" ht="40.5">
      <c r="A5" s="36" t="s">
        <v>26</v>
      </c>
      <c r="B5" s="36" t="s">
        <v>27</v>
      </c>
      <c r="C5" s="36" t="s">
        <v>28</v>
      </c>
      <c r="D5" s="48" t="s">
        <v>29</v>
      </c>
      <c r="E5" s="48" t="s">
        <v>30</v>
      </c>
      <c r="F5" s="48" t="s">
        <v>31</v>
      </c>
      <c r="G5" s="48" t="s">
        <v>32</v>
      </c>
      <c r="H5" s="48" t="s">
        <v>33</v>
      </c>
      <c r="I5" s="48" t="s">
        <v>34</v>
      </c>
      <c r="J5" s="48" t="s">
        <v>35</v>
      </c>
    </row>
    <row r="6" spans="1:11" s="17" customFormat="1" ht="18" customHeight="1">
      <c r="A6" s="42">
        <v>1</v>
      </c>
      <c r="B6" s="43" t="s">
        <v>56</v>
      </c>
      <c r="C6" s="43" t="s">
        <v>7</v>
      </c>
      <c r="D6" s="44">
        <v>28</v>
      </c>
      <c r="E6" s="44">
        <v>28</v>
      </c>
      <c r="F6" s="45">
        <f t="shared" ref="F6:F14" si="0">SUM(D6,E6)</f>
        <v>56</v>
      </c>
      <c r="G6" s="44">
        <v>23</v>
      </c>
      <c r="H6" s="44">
        <v>30</v>
      </c>
      <c r="I6" s="45">
        <f t="shared" ref="I6:I14" si="1">SUM(G6,H6)</f>
        <v>53</v>
      </c>
      <c r="J6" s="46">
        <f t="shared" ref="J6:J14" si="2">SUM(F6,I6)</f>
        <v>109</v>
      </c>
    </row>
    <row r="7" spans="1:11" s="17" customFormat="1" ht="18" customHeight="1">
      <c r="A7" s="42">
        <v>2</v>
      </c>
      <c r="B7" s="43" t="s">
        <v>59</v>
      </c>
      <c r="C7" s="43" t="s">
        <v>2</v>
      </c>
      <c r="D7" s="44">
        <v>28</v>
      </c>
      <c r="E7" s="44">
        <v>20</v>
      </c>
      <c r="F7" s="45">
        <f t="shared" si="0"/>
        <v>48</v>
      </c>
      <c r="G7" s="44">
        <v>28</v>
      </c>
      <c r="H7" s="44">
        <v>30</v>
      </c>
      <c r="I7" s="45">
        <f t="shared" si="1"/>
        <v>58</v>
      </c>
      <c r="J7" s="46">
        <f t="shared" si="2"/>
        <v>106</v>
      </c>
    </row>
    <row r="8" spans="1:11" s="17" customFormat="1" ht="18" customHeight="1">
      <c r="A8" s="42">
        <v>3</v>
      </c>
      <c r="B8" s="43" t="s">
        <v>65</v>
      </c>
      <c r="C8" s="43" t="s">
        <v>6</v>
      </c>
      <c r="D8" s="44">
        <v>20</v>
      </c>
      <c r="E8" s="44">
        <v>30</v>
      </c>
      <c r="F8" s="45">
        <f t="shared" si="0"/>
        <v>50</v>
      </c>
      <c r="G8" s="44">
        <v>23</v>
      </c>
      <c r="H8" s="44">
        <v>28</v>
      </c>
      <c r="I8" s="45">
        <f t="shared" si="1"/>
        <v>51</v>
      </c>
      <c r="J8" s="46">
        <f t="shared" si="2"/>
        <v>101</v>
      </c>
    </row>
    <row r="9" spans="1:11" s="17" customFormat="1" ht="18" customHeight="1">
      <c r="A9" s="42">
        <v>4</v>
      </c>
      <c r="B9" s="43" t="s">
        <v>54</v>
      </c>
      <c r="C9" s="43" t="s">
        <v>2</v>
      </c>
      <c r="D9" s="44">
        <v>23</v>
      </c>
      <c r="E9" s="44">
        <v>28</v>
      </c>
      <c r="F9" s="45">
        <f t="shared" si="0"/>
        <v>51</v>
      </c>
      <c r="G9" s="44">
        <v>19</v>
      </c>
      <c r="H9" s="44">
        <v>23</v>
      </c>
      <c r="I9" s="45">
        <f t="shared" si="1"/>
        <v>42</v>
      </c>
      <c r="J9" s="46">
        <f t="shared" si="2"/>
        <v>93</v>
      </c>
    </row>
    <row r="10" spans="1:11" s="17" customFormat="1" ht="18" customHeight="1">
      <c r="A10" s="42">
        <v>5</v>
      </c>
      <c r="B10" s="43" t="s">
        <v>62</v>
      </c>
      <c r="C10" s="43" t="s">
        <v>2</v>
      </c>
      <c r="D10" s="44">
        <v>26</v>
      </c>
      <c r="E10" s="44">
        <v>28</v>
      </c>
      <c r="F10" s="45">
        <f t="shared" si="0"/>
        <v>54</v>
      </c>
      <c r="G10" s="44">
        <v>23</v>
      </c>
      <c r="H10" s="44">
        <v>4</v>
      </c>
      <c r="I10" s="45">
        <f t="shared" si="1"/>
        <v>27</v>
      </c>
      <c r="J10" s="46">
        <f t="shared" si="2"/>
        <v>81</v>
      </c>
    </row>
    <row r="11" spans="1:11" s="17" customFormat="1" ht="18" customHeight="1">
      <c r="A11" s="42">
        <v>6</v>
      </c>
      <c r="B11" s="47" t="s">
        <v>15</v>
      </c>
      <c r="C11" s="47" t="s">
        <v>6</v>
      </c>
      <c r="D11" s="44">
        <v>30</v>
      </c>
      <c r="E11" s="44">
        <v>6</v>
      </c>
      <c r="F11" s="45">
        <f t="shared" si="0"/>
        <v>36</v>
      </c>
      <c r="G11" s="44">
        <v>16</v>
      </c>
      <c r="H11" s="44">
        <v>28</v>
      </c>
      <c r="I11" s="45">
        <f t="shared" si="1"/>
        <v>44</v>
      </c>
      <c r="J11" s="46">
        <f t="shared" si="2"/>
        <v>80</v>
      </c>
    </row>
    <row r="12" spans="1:11" s="17" customFormat="1" ht="18" customHeight="1">
      <c r="A12" s="42">
        <v>7</v>
      </c>
      <c r="B12" s="47" t="s">
        <v>21</v>
      </c>
      <c r="C12" s="47" t="s">
        <v>6</v>
      </c>
      <c r="D12" s="44">
        <v>18</v>
      </c>
      <c r="E12" s="44">
        <v>13</v>
      </c>
      <c r="F12" s="45">
        <f t="shared" si="0"/>
        <v>31</v>
      </c>
      <c r="G12" s="44">
        <v>12</v>
      </c>
      <c r="H12" s="44">
        <v>28</v>
      </c>
      <c r="I12" s="45">
        <f t="shared" si="1"/>
        <v>40</v>
      </c>
      <c r="J12" s="46">
        <f t="shared" si="2"/>
        <v>71</v>
      </c>
    </row>
    <row r="13" spans="1:11" s="17" customFormat="1" ht="18" customHeight="1">
      <c r="A13" s="42">
        <v>8</v>
      </c>
      <c r="B13" s="47" t="s">
        <v>40</v>
      </c>
      <c r="C13" s="47" t="s">
        <v>6</v>
      </c>
      <c r="D13" s="44">
        <v>8</v>
      </c>
      <c r="E13" s="44">
        <v>14</v>
      </c>
      <c r="F13" s="45">
        <f t="shared" si="0"/>
        <v>22</v>
      </c>
      <c r="G13" s="44">
        <v>16</v>
      </c>
      <c r="H13" s="44">
        <v>23</v>
      </c>
      <c r="I13" s="45">
        <f t="shared" si="1"/>
        <v>39</v>
      </c>
      <c r="J13" s="46">
        <f t="shared" si="2"/>
        <v>61</v>
      </c>
    </row>
    <row r="14" spans="1:11" s="17" customFormat="1" ht="18" customHeight="1">
      <c r="A14" s="42">
        <v>9</v>
      </c>
      <c r="B14" s="47" t="s">
        <v>9</v>
      </c>
      <c r="C14" s="47" t="s">
        <v>2</v>
      </c>
      <c r="D14" s="44">
        <v>22</v>
      </c>
      <c r="E14" s="44">
        <v>4</v>
      </c>
      <c r="F14" s="45">
        <f t="shared" si="0"/>
        <v>26</v>
      </c>
      <c r="G14" s="44">
        <v>14</v>
      </c>
      <c r="H14" s="44">
        <v>10</v>
      </c>
      <c r="I14" s="45">
        <f t="shared" si="1"/>
        <v>24</v>
      </c>
      <c r="J14" s="46">
        <f t="shared" si="2"/>
        <v>50</v>
      </c>
    </row>
    <row r="15" spans="1:11" s="17" customFormat="1" ht="18" customHeight="1">
      <c r="A15" s="19"/>
      <c r="B15" s="20"/>
      <c r="C15" s="20"/>
      <c r="D15" s="21"/>
      <c r="E15" s="21"/>
      <c r="F15" s="21"/>
      <c r="G15" s="21"/>
      <c r="H15" s="21"/>
      <c r="I15" s="21"/>
      <c r="J15" s="21"/>
      <c r="K15" s="22"/>
    </row>
    <row r="16" spans="1:11" s="17" customFormat="1" ht="18" customHeight="1">
      <c r="A16" s="19"/>
      <c r="B16" s="23"/>
      <c r="C16" s="23"/>
      <c r="D16" s="21"/>
      <c r="E16" s="21"/>
      <c r="F16" s="21"/>
      <c r="G16" s="21"/>
      <c r="H16" s="21"/>
      <c r="I16" s="21"/>
      <c r="J16" s="21"/>
      <c r="K16" s="22"/>
    </row>
    <row r="17" spans="1:1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</row>
  </sheetData>
  <sortState ref="B6:J14">
    <sortCondition descending="1" ref="J6:J14"/>
  </sortState>
  <mergeCells count="2">
    <mergeCell ref="G1:I1"/>
    <mergeCell ref="D1:E1"/>
  </mergeCells>
  <conditionalFormatting sqref="D6:E16 G6:H16">
    <cfRule type="cellIs" dxfId="2" priority="1" operator="equal">
      <formula>30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"/>
  <sheetViews>
    <sheetView zoomScale="120" zoomScaleNormal="120" workbookViewId="0">
      <selection activeCell="A5" sqref="A5:J5"/>
    </sheetView>
  </sheetViews>
  <sheetFormatPr defaultRowHeight="15"/>
  <cols>
    <col min="1" max="1" width="6.5703125" customWidth="1"/>
    <col min="2" max="2" width="25.28515625" customWidth="1"/>
    <col min="3" max="3" width="11.7109375" customWidth="1"/>
  </cols>
  <sheetData>
    <row r="1" spans="1:11" s="2" customFormat="1" ht="30.75" customHeight="1">
      <c r="A1" s="2" t="s">
        <v>63</v>
      </c>
      <c r="D1" s="28" t="s">
        <v>7</v>
      </c>
      <c r="E1" s="28"/>
      <c r="F1" s="16"/>
      <c r="G1" s="27">
        <v>46306</v>
      </c>
      <c r="H1" s="27"/>
      <c r="I1" s="27"/>
    </row>
    <row r="2" spans="1:11" ht="12" customHeight="1">
      <c r="A2" s="7"/>
      <c r="B2" s="7"/>
      <c r="C2" s="7"/>
      <c r="D2" s="8"/>
      <c r="E2" s="8"/>
      <c r="F2" s="8"/>
      <c r="G2" s="8"/>
      <c r="H2" s="8"/>
      <c r="I2" s="8"/>
      <c r="J2" s="8"/>
    </row>
    <row r="3" spans="1:11" ht="18.75">
      <c r="A3" s="6"/>
      <c r="B3" s="18" t="s">
        <v>19</v>
      </c>
      <c r="C3" s="7"/>
      <c r="D3" s="7"/>
      <c r="E3" s="8"/>
      <c r="F3" s="8"/>
      <c r="G3" s="8"/>
      <c r="H3" s="8"/>
      <c r="I3" s="8"/>
      <c r="J3" s="8"/>
      <c r="K3" s="8"/>
    </row>
    <row r="4" spans="1:11" s="6" customFormat="1" ht="12" customHeight="1">
      <c r="A4" s="9"/>
      <c r="B4" s="7"/>
      <c r="C4" s="7"/>
      <c r="D4" s="8"/>
      <c r="E4" s="8"/>
      <c r="F4" s="8"/>
      <c r="G4" s="8"/>
      <c r="H4" s="8"/>
      <c r="I4" s="8"/>
      <c r="J4" s="8"/>
    </row>
    <row r="5" spans="1:11" ht="40.5">
      <c r="A5" s="36" t="s">
        <v>26</v>
      </c>
      <c r="B5" s="36" t="s">
        <v>27</v>
      </c>
      <c r="C5" s="36" t="s">
        <v>28</v>
      </c>
      <c r="D5" s="48" t="s">
        <v>29</v>
      </c>
      <c r="E5" s="48" t="s">
        <v>30</v>
      </c>
      <c r="F5" s="48" t="s">
        <v>31</v>
      </c>
      <c r="G5" s="48" t="s">
        <v>32</v>
      </c>
      <c r="H5" s="48" t="s">
        <v>33</v>
      </c>
      <c r="I5" s="48" t="s">
        <v>34</v>
      </c>
      <c r="J5" s="48" t="s">
        <v>35</v>
      </c>
    </row>
    <row r="6" spans="1:11" s="17" customFormat="1" ht="17.100000000000001" customHeight="1">
      <c r="A6" s="42">
        <v>1</v>
      </c>
      <c r="B6" s="43" t="s">
        <v>58</v>
      </c>
      <c r="C6" s="43" t="s">
        <v>2</v>
      </c>
      <c r="D6" s="41">
        <v>30</v>
      </c>
      <c r="E6" s="41">
        <v>30</v>
      </c>
      <c r="F6" s="49">
        <f t="shared" ref="F6:F17" si="0">SUM(D6,E6)</f>
        <v>60</v>
      </c>
      <c r="G6" s="41">
        <v>30</v>
      </c>
      <c r="H6" s="41">
        <v>30</v>
      </c>
      <c r="I6" s="49">
        <f t="shared" ref="I6:I17" si="1">SUM(G6,H6)</f>
        <v>60</v>
      </c>
      <c r="J6" s="49">
        <f t="shared" ref="J6:J17" si="2">SUM(F6,I6)</f>
        <v>120</v>
      </c>
    </row>
    <row r="7" spans="1:11" s="17" customFormat="1" ht="17.100000000000001" customHeight="1">
      <c r="A7" s="42">
        <v>2</v>
      </c>
      <c r="B7" s="43" t="s">
        <v>61</v>
      </c>
      <c r="C7" s="43" t="s">
        <v>2</v>
      </c>
      <c r="D7" s="41">
        <v>16</v>
      </c>
      <c r="E7" s="41">
        <v>23</v>
      </c>
      <c r="F7" s="45">
        <f t="shared" si="0"/>
        <v>39</v>
      </c>
      <c r="G7" s="41">
        <v>28</v>
      </c>
      <c r="H7" s="41">
        <v>26</v>
      </c>
      <c r="I7" s="45">
        <f t="shared" si="1"/>
        <v>54</v>
      </c>
      <c r="J7" s="46">
        <f t="shared" si="2"/>
        <v>93</v>
      </c>
    </row>
    <row r="8" spans="1:11" s="17" customFormat="1" ht="17.100000000000001" customHeight="1">
      <c r="A8" s="42">
        <v>3</v>
      </c>
      <c r="B8" s="47" t="s">
        <v>37</v>
      </c>
      <c r="C8" s="47" t="s">
        <v>7</v>
      </c>
      <c r="D8" s="41">
        <v>13</v>
      </c>
      <c r="E8" s="41">
        <v>30</v>
      </c>
      <c r="F8" s="45">
        <f t="shared" si="0"/>
        <v>43</v>
      </c>
      <c r="G8" s="41">
        <v>13</v>
      </c>
      <c r="H8" s="41">
        <v>16</v>
      </c>
      <c r="I8" s="45">
        <f t="shared" si="1"/>
        <v>29</v>
      </c>
      <c r="J8" s="46">
        <f t="shared" si="2"/>
        <v>72</v>
      </c>
    </row>
    <row r="9" spans="1:11" s="17" customFormat="1" ht="17.100000000000001" customHeight="1">
      <c r="A9" s="42">
        <v>4</v>
      </c>
      <c r="B9" s="43" t="s">
        <v>46</v>
      </c>
      <c r="C9" s="43" t="s">
        <v>6</v>
      </c>
      <c r="D9" s="41">
        <v>4</v>
      </c>
      <c r="E9" s="41">
        <v>8</v>
      </c>
      <c r="F9" s="45">
        <f t="shared" si="0"/>
        <v>12</v>
      </c>
      <c r="G9" s="41">
        <v>15</v>
      </c>
      <c r="H9" s="41">
        <v>13</v>
      </c>
      <c r="I9" s="45">
        <f t="shared" si="1"/>
        <v>28</v>
      </c>
      <c r="J9" s="46">
        <f t="shared" si="2"/>
        <v>40</v>
      </c>
    </row>
    <row r="10" spans="1:11" s="17" customFormat="1" ht="17.100000000000001" customHeight="1">
      <c r="A10" s="42">
        <v>5</v>
      </c>
      <c r="B10" s="43" t="s">
        <v>45</v>
      </c>
      <c r="C10" s="43" t="s">
        <v>6</v>
      </c>
      <c r="D10" s="41">
        <v>12</v>
      </c>
      <c r="E10" s="41">
        <v>6</v>
      </c>
      <c r="F10" s="45">
        <f t="shared" si="0"/>
        <v>18</v>
      </c>
      <c r="G10" s="41">
        <v>12</v>
      </c>
      <c r="H10" s="41">
        <v>9</v>
      </c>
      <c r="I10" s="45">
        <f t="shared" si="1"/>
        <v>21</v>
      </c>
      <c r="J10" s="46">
        <f t="shared" si="2"/>
        <v>39</v>
      </c>
    </row>
    <row r="11" spans="1:11" s="17" customFormat="1" ht="17.100000000000001" customHeight="1">
      <c r="A11" s="42">
        <v>6</v>
      </c>
      <c r="B11" s="43" t="s">
        <v>55</v>
      </c>
      <c r="C11" s="43" t="s">
        <v>2</v>
      </c>
      <c r="D11" s="41">
        <v>16</v>
      </c>
      <c r="E11" s="41">
        <v>6</v>
      </c>
      <c r="F11" s="45">
        <f t="shared" si="0"/>
        <v>22</v>
      </c>
      <c r="G11" s="41">
        <v>0</v>
      </c>
      <c r="H11" s="41">
        <v>13</v>
      </c>
      <c r="I11" s="45">
        <f t="shared" si="1"/>
        <v>13</v>
      </c>
      <c r="J11" s="46">
        <f t="shared" si="2"/>
        <v>35</v>
      </c>
    </row>
    <row r="12" spans="1:11" s="17" customFormat="1" ht="17.100000000000001" customHeight="1">
      <c r="A12" s="42">
        <v>7</v>
      </c>
      <c r="B12" s="43" t="s">
        <v>47</v>
      </c>
      <c r="C12" s="43" t="s">
        <v>2</v>
      </c>
      <c r="D12" s="41">
        <v>13</v>
      </c>
      <c r="E12" s="41">
        <v>6</v>
      </c>
      <c r="F12" s="45">
        <f t="shared" si="0"/>
        <v>19</v>
      </c>
      <c r="G12" s="41">
        <v>7</v>
      </c>
      <c r="H12" s="41">
        <v>6</v>
      </c>
      <c r="I12" s="45">
        <f t="shared" si="1"/>
        <v>13</v>
      </c>
      <c r="J12" s="46">
        <f t="shared" si="2"/>
        <v>32</v>
      </c>
    </row>
    <row r="13" spans="1:11" s="17" customFormat="1" ht="17.100000000000001" customHeight="1">
      <c r="A13" s="42">
        <v>8</v>
      </c>
      <c r="B13" s="43" t="s">
        <v>44</v>
      </c>
      <c r="C13" s="43" t="s">
        <v>6</v>
      </c>
      <c r="D13" s="41">
        <v>6</v>
      </c>
      <c r="E13" s="41">
        <v>10</v>
      </c>
      <c r="F13" s="45">
        <f t="shared" si="0"/>
        <v>16</v>
      </c>
      <c r="G13" s="41">
        <v>6</v>
      </c>
      <c r="H13" s="41">
        <v>7</v>
      </c>
      <c r="I13" s="45">
        <f t="shared" si="1"/>
        <v>13</v>
      </c>
      <c r="J13" s="46">
        <f t="shared" si="2"/>
        <v>29</v>
      </c>
    </row>
    <row r="14" spans="1:11" s="17" customFormat="1" ht="17.100000000000001" customHeight="1">
      <c r="A14" s="42">
        <v>9</v>
      </c>
      <c r="B14" s="43" t="s">
        <v>52</v>
      </c>
      <c r="C14" s="43" t="s">
        <v>6</v>
      </c>
      <c r="D14" s="41">
        <v>10</v>
      </c>
      <c r="E14" s="41">
        <v>10</v>
      </c>
      <c r="F14" s="45">
        <f t="shared" si="0"/>
        <v>20</v>
      </c>
      <c r="G14" s="41">
        <v>6</v>
      </c>
      <c r="H14" s="41">
        <v>0</v>
      </c>
      <c r="I14" s="45">
        <f t="shared" si="1"/>
        <v>6</v>
      </c>
      <c r="J14" s="46">
        <f t="shared" si="2"/>
        <v>26</v>
      </c>
    </row>
    <row r="15" spans="1:11" s="17" customFormat="1" ht="17.100000000000001" customHeight="1">
      <c r="A15" s="42">
        <v>10</v>
      </c>
      <c r="B15" s="43" t="s">
        <v>20</v>
      </c>
      <c r="C15" s="43" t="s">
        <v>6</v>
      </c>
      <c r="D15" s="41">
        <v>3</v>
      </c>
      <c r="E15" s="41">
        <v>0</v>
      </c>
      <c r="F15" s="45">
        <f t="shared" si="0"/>
        <v>3</v>
      </c>
      <c r="G15" s="41">
        <v>6</v>
      </c>
      <c r="H15" s="41">
        <v>10</v>
      </c>
      <c r="I15" s="45">
        <f t="shared" si="1"/>
        <v>16</v>
      </c>
      <c r="J15" s="46">
        <f t="shared" si="2"/>
        <v>19</v>
      </c>
    </row>
    <row r="16" spans="1:11" s="17" customFormat="1" ht="17.100000000000001" customHeight="1">
      <c r="A16" s="42">
        <v>11</v>
      </c>
      <c r="B16" s="43" t="s">
        <v>41</v>
      </c>
      <c r="C16" s="43" t="s">
        <v>6</v>
      </c>
      <c r="D16" s="41">
        <v>7</v>
      </c>
      <c r="E16" s="41">
        <v>7</v>
      </c>
      <c r="F16" s="45">
        <f t="shared" si="0"/>
        <v>14</v>
      </c>
      <c r="G16" s="41">
        <v>2</v>
      </c>
      <c r="H16" s="41">
        <v>2</v>
      </c>
      <c r="I16" s="45">
        <f t="shared" si="1"/>
        <v>4</v>
      </c>
      <c r="J16" s="46">
        <f t="shared" si="2"/>
        <v>18</v>
      </c>
    </row>
    <row r="17" spans="1:11" s="17" customFormat="1" ht="17.100000000000001" customHeight="1">
      <c r="A17" s="42">
        <v>12</v>
      </c>
      <c r="B17" s="47" t="s">
        <v>60</v>
      </c>
      <c r="C17" s="47" t="s">
        <v>2</v>
      </c>
      <c r="D17" s="41">
        <v>3</v>
      </c>
      <c r="E17" s="41">
        <v>3</v>
      </c>
      <c r="F17" s="45">
        <f t="shared" si="0"/>
        <v>6</v>
      </c>
      <c r="G17" s="41">
        <v>4</v>
      </c>
      <c r="H17" s="41">
        <v>0</v>
      </c>
      <c r="I17" s="45">
        <f t="shared" si="1"/>
        <v>4</v>
      </c>
      <c r="J17" s="46">
        <f t="shared" si="2"/>
        <v>10</v>
      </c>
    </row>
    <row r="18" spans="1:11" s="17" customFormat="1" ht="17.100000000000001" customHeight="1">
      <c r="A18" s="19"/>
      <c r="B18" s="23"/>
      <c r="C18" s="23"/>
      <c r="D18" s="21"/>
      <c r="E18" s="21"/>
      <c r="F18" s="21"/>
      <c r="G18" s="21"/>
      <c r="H18" s="21"/>
      <c r="I18" s="21"/>
      <c r="J18" s="21"/>
      <c r="K18" s="25"/>
    </row>
    <row r="19" spans="1:11" s="17" customFormat="1" ht="17.100000000000001" customHeight="1">
      <c r="A19" s="19"/>
      <c r="B19" s="23"/>
      <c r="C19" s="23"/>
      <c r="D19" s="21"/>
      <c r="E19" s="21"/>
      <c r="F19" s="21"/>
      <c r="G19" s="21"/>
      <c r="H19" s="21"/>
      <c r="I19" s="21"/>
      <c r="J19" s="21"/>
      <c r="K19" s="25"/>
    </row>
    <row r="20" spans="1:11" s="17" customFormat="1" ht="17.100000000000001" customHeight="1">
      <c r="A20" s="19"/>
      <c r="B20" s="20"/>
      <c r="C20" s="20"/>
      <c r="D20" s="21"/>
      <c r="E20" s="21"/>
      <c r="F20" s="21"/>
      <c r="G20" s="21"/>
      <c r="H20" s="21"/>
      <c r="I20" s="21"/>
      <c r="J20" s="21"/>
      <c r="K20" s="25"/>
    </row>
    <row r="21" spans="1:11" s="17" customFormat="1" ht="17.100000000000001" customHeight="1">
      <c r="A21" s="19"/>
      <c r="B21" s="20"/>
      <c r="C21" s="20"/>
      <c r="D21" s="21"/>
      <c r="E21" s="21"/>
      <c r="F21" s="21"/>
      <c r="G21" s="21"/>
      <c r="H21" s="21"/>
      <c r="I21" s="21"/>
      <c r="J21" s="21"/>
      <c r="K21" s="25"/>
    </row>
    <row r="22" spans="1:11" s="17" customFormat="1" ht="17.100000000000001" customHeight="1">
      <c r="A22" s="19"/>
      <c r="B22" s="20"/>
      <c r="C22" s="20"/>
      <c r="D22" s="21"/>
      <c r="E22" s="21"/>
      <c r="F22" s="21"/>
      <c r="G22" s="21"/>
      <c r="H22" s="21"/>
      <c r="I22" s="21"/>
      <c r="J22" s="21"/>
      <c r="K22" s="25"/>
    </row>
    <row r="23" spans="1:11" s="17" customFormat="1" ht="17.100000000000001" customHeight="1">
      <c r="A23" s="19"/>
      <c r="B23" s="20"/>
      <c r="C23" s="20"/>
      <c r="D23" s="21"/>
      <c r="E23" s="21"/>
      <c r="F23" s="21"/>
      <c r="G23" s="21"/>
      <c r="H23" s="21"/>
      <c r="I23" s="21"/>
      <c r="J23" s="21"/>
      <c r="K23" s="25"/>
    </row>
    <row r="24" spans="1:11" s="17" customFormat="1" ht="17.100000000000001" customHeight="1">
      <c r="A24" s="19"/>
      <c r="B24" s="20"/>
      <c r="C24" s="20"/>
      <c r="D24" s="21"/>
      <c r="E24" s="21"/>
      <c r="F24" s="21"/>
      <c r="G24" s="21"/>
      <c r="H24" s="21"/>
      <c r="I24" s="21"/>
      <c r="J24" s="21"/>
      <c r="K24" s="25"/>
    </row>
    <row r="25" spans="1:11" s="17" customFormat="1" ht="17.100000000000001" customHeight="1">
      <c r="A25" s="19"/>
      <c r="B25" s="20"/>
      <c r="C25" s="20"/>
      <c r="D25" s="21"/>
      <c r="E25" s="21"/>
      <c r="F25" s="21"/>
      <c r="G25" s="21"/>
      <c r="H25" s="21"/>
      <c r="I25" s="21"/>
      <c r="J25" s="21"/>
      <c r="K25" s="25"/>
    </row>
    <row r="26" spans="1:11" s="17" customFormat="1" ht="17.100000000000001" customHeight="1">
      <c r="A26" s="19"/>
      <c r="B26" s="20"/>
      <c r="C26" s="20"/>
      <c r="D26" s="21"/>
      <c r="E26" s="21"/>
      <c r="F26" s="21"/>
      <c r="G26" s="21"/>
      <c r="H26" s="21"/>
      <c r="I26" s="21"/>
      <c r="J26" s="21"/>
      <c r="K26" s="25"/>
    </row>
    <row r="27" spans="1:11" s="17" customFormat="1" ht="17.100000000000001" customHeight="1">
      <c r="A27" s="19"/>
      <c r="B27" s="23"/>
      <c r="C27" s="23"/>
      <c r="D27" s="21"/>
      <c r="E27" s="21"/>
      <c r="F27" s="21"/>
      <c r="G27" s="21"/>
      <c r="H27" s="21"/>
      <c r="I27" s="21"/>
      <c r="J27" s="21"/>
      <c r="K27" s="25"/>
    </row>
    <row r="28" spans="1:11" s="17" customFormat="1" ht="17.100000000000001" customHeight="1">
      <c r="A28" s="19"/>
      <c r="B28" s="23"/>
      <c r="C28" s="23"/>
      <c r="D28" s="21"/>
      <c r="E28" s="21"/>
      <c r="F28" s="21"/>
      <c r="G28" s="21"/>
      <c r="H28" s="21"/>
      <c r="I28" s="21"/>
      <c r="J28" s="21"/>
      <c r="K28" s="25"/>
    </row>
    <row r="29" spans="1:11" s="17" customFormat="1" ht="17.100000000000001" customHeight="1">
      <c r="A29" s="19"/>
      <c r="B29" s="23"/>
      <c r="C29" s="23"/>
      <c r="D29" s="21"/>
      <c r="E29" s="21"/>
      <c r="F29" s="21"/>
      <c r="G29" s="21"/>
      <c r="H29" s="21"/>
      <c r="I29" s="21"/>
      <c r="J29" s="21"/>
      <c r="K29" s="25"/>
    </row>
    <row r="30" spans="1:11" s="17" customFormat="1" ht="17.100000000000001" customHeight="1">
      <c r="A30" s="19"/>
      <c r="B30" s="20"/>
      <c r="C30" s="20"/>
      <c r="D30" s="21"/>
      <c r="E30" s="21"/>
      <c r="F30" s="21"/>
      <c r="G30" s="21"/>
      <c r="H30" s="21"/>
      <c r="I30" s="21"/>
      <c r="J30" s="21"/>
      <c r="K30" s="25"/>
    </row>
    <row r="31" spans="1:11" s="17" customFormat="1" ht="17.100000000000001" customHeight="1">
      <c r="A31" s="19"/>
      <c r="B31" s="20"/>
      <c r="C31" s="20"/>
      <c r="D31" s="21"/>
      <c r="E31" s="21"/>
      <c r="F31" s="21"/>
      <c r="G31" s="21"/>
      <c r="H31" s="21"/>
      <c r="I31" s="21"/>
      <c r="J31" s="21"/>
      <c r="K31" s="25"/>
    </row>
    <row r="32" spans="1:11" s="17" customFormat="1" ht="17.100000000000001" customHeight="1">
      <c r="A32" s="19"/>
      <c r="B32" s="20"/>
      <c r="C32" s="20"/>
      <c r="D32" s="21"/>
      <c r="E32" s="21"/>
      <c r="F32" s="21"/>
      <c r="G32" s="21"/>
      <c r="H32" s="21"/>
      <c r="I32" s="21"/>
      <c r="J32" s="21"/>
      <c r="K32" s="25"/>
    </row>
    <row r="33" spans="1:1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</row>
    <row r="35" spans="1:1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</row>
  </sheetData>
  <sortState ref="B6:J17">
    <sortCondition descending="1" ref="J6:J17"/>
  </sortState>
  <mergeCells count="2">
    <mergeCell ref="G1:I1"/>
    <mergeCell ref="D1:E1"/>
  </mergeCells>
  <conditionalFormatting sqref="D6:E29 D31:E31 G6:H32">
    <cfRule type="cellIs" dxfId="1" priority="1" operator="equal">
      <formula>30</formula>
    </cfRule>
  </conditionalFormatting>
  <printOptions horizontalCentered="1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"/>
  <sheetViews>
    <sheetView tabSelected="1" zoomScale="120" zoomScaleNormal="120" workbookViewId="0">
      <selection activeCell="D11" sqref="D11"/>
    </sheetView>
  </sheetViews>
  <sheetFormatPr defaultRowHeight="15"/>
  <cols>
    <col min="1" max="1" width="6.5703125" customWidth="1"/>
    <col min="2" max="2" width="25.28515625" customWidth="1"/>
    <col min="3" max="3" width="11.7109375" customWidth="1"/>
  </cols>
  <sheetData>
    <row r="1" spans="1:10" s="2" customFormat="1" ht="30.75" customHeight="1">
      <c r="A1" s="2" t="s">
        <v>63</v>
      </c>
      <c r="D1" s="28" t="s">
        <v>7</v>
      </c>
      <c r="E1" s="28"/>
      <c r="F1" s="16"/>
      <c r="G1" s="27">
        <v>46306</v>
      </c>
      <c r="H1" s="27"/>
      <c r="I1" s="27"/>
    </row>
    <row r="2" spans="1:10" s="6" customFormat="1"/>
    <row r="3" spans="1:10">
      <c r="A3" s="6"/>
      <c r="B3" s="7" t="s">
        <v>25</v>
      </c>
      <c r="C3" s="7"/>
      <c r="D3" s="8"/>
      <c r="E3" s="8"/>
      <c r="F3" s="8"/>
      <c r="G3" s="8"/>
      <c r="H3" s="8"/>
      <c r="I3" s="8"/>
      <c r="J3" s="8"/>
    </row>
    <row r="4" spans="1:10" s="6" customFormat="1" ht="15.75">
      <c r="A4" s="12"/>
      <c r="B4" s="12"/>
      <c r="C4" s="13"/>
      <c r="D4" s="13"/>
      <c r="E4" s="13"/>
      <c r="F4" s="13"/>
      <c r="G4" s="13"/>
      <c r="H4" s="13"/>
      <c r="I4" s="13"/>
      <c r="J4" s="14"/>
    </row>
    <row r="5" spans="1:10" ht="40.5">
      <c r="A5" s="36" t="s">
        <v>26</v>
      </c>
      <c r="B5" s="36" t="s">
        <v>27</v>
      </c>
      <c r="C5" s="36" t="s">
        <v>28</v>
      </c>
      <c r="D5" s="48" t="s">
        <v>29</v>
      </c>
      <c r="E5" s="48" t="s">
        <v>30</v>
      </c>
      <c r="F5" s="48" t="s">
        <v>31</v>
      </c>
      <c r="G5" s="48" t="s">
        <v>32</v>
      </c>
      <c r="H5" s="48" t="s">
        <v>33</v>
      </c>
      <c r="I5" s="48" t="s">
        <v>34</v>
      </c>
      <c r="J5" s="48" t="s">
        <v>35</v>
      </c>
    </row>
    <row r="6" spans="1:10" s="17" customFormat="1" ht="18" customHeight="1">
      <c r="A6" s="39">
        <v>1</v>
      </c>
      <c r="B6" s="40" t="s">
        <v>48</v>
      </c>
      <c r="C6" s="40" t="s">
        <v>6</v>
      </c>
      <c r="D6" s="50">
        <v>9</v>
      </c>
      <c r="E6" s="50">
        <v>6</v>
      </c>
      <c r="F6" s="51">
        <f>SUM(D6,E6)</f>
        <v>15</v>
      </c>
      <c r="G6" s="50">
        <v>3</v>
      </c>
      <c r="H6" s="50">
        <v>6</v>
      </c>
      <c r="I6" s="51">
        <f>SUM(G6,H6)</f>
        <v>9</v>
      </c>
      <c r="J6" s="52">
        <f>SUM(F6,I6)</f>
        <v>24</v>
      </c>
    </row>
    <row r="7" spans="1:10" s="17" customFormat="1" ht="18" customHeight="1">
      <c r="A7" s="39">
        <v>2</v>
      </c>
      <c r="B7" s="40" t="s">
        <v>49</v>
      </c>
      <c r="C7" s="40" t="s">
        <v>2</v>
      </c>
      <c r="D7" s="50">
        <v>9</v>
      </c>
      <c r="E7" s="50">
        <v>4</v>
      </c>
      <c r="F7" s="51">
        <f>SUM(D7,E7)</f>
        <v>13</v>
      </c>
      <c r="G7" s="50">
        <v>7</v>
      </c>
      <c r="H7" s="50">
        <v>2</v>
      </c>
      <c r="I7" s="51">
        <f>SUM(G7,H7)</f>
        <v>9</v>
      </c>
      <c r="J7" s="52">
        <f>SUM(F7,I7)</f>
        <v>22</v>
      </c>
    </row>
    <row r="8" spans="1:10" s="17" customFormat="1" ht="18" customHeight="1">
      <c r="A8" s="39">
        <v>3</v>
      </c>
      <c r="B8" s="40" t="s">
        <v>51</v>
      </c>
      <c r="C8" s="40" t="s">
        <v>6</v>
      </c>
      <c r="D8" s="50">
        <v>0</v>
      </c>
      <c r="E8" s="50">
        <v>16</v>
      </c>
      <c r="F8" s="51">
        <f>SUM(D8,E8)</f>
        <v>16</v>
      </c>
      <c r="G8" s="50">
        <v>6</v>
      </c>
      <c r="H8" s="50">
        <v>0</v>
      </c>
      <c r="I8" s="51">
        <f>SUM(G8,H8)</f>
        <v>6</v>
      </c>
      <c r="J8" s="52">
        <f>SUM(F8,I8)</f>
        <v>22</v>
      </c>
    </row>
    <row r="9" spans="1:10">
      <c r="D9" s="11"/>
      <c r="E9" s="11"/>
      <c r="F9" s="11"/>
      <c r="G9" s="11"/>
      <c r="H9" s="11"/>
      <c r="I9" s="11"/>
      <c r="J9" s="11"/>
    </row>
    <row r="10" spans="1:10">
      <c r="D10" s="11"/>
      <c r="E10" s="11"/>
      <c r="F10" s="11"/>
      <c r="G10" s="11"/>
      <c r="H10" s="11"/>
      <c r="I10" s="11"/>
      <c r="J10" s="11"/>
    </row>
    <row r="11" spans="1:10">
      <c r="D11" s="11"/>
      <c r="E11" s="11"/>
      <c r="F11" s="11"/>
      <c r="G11" s="11"/>
      <c r="H11" s="11"/>
      <c r="I11" s="11"/>
      <c r="J11" s="11"/>
    </row>
    <row r="12" spans="1:10">
      <c r="D12" s="11"/>
      <c r="E12" s="11"/>
      <c r="F12" s="11"/>
      <c r="G12" s="11"/>
      <c r="H12" s="11"/>
      <c r="I12" s="11"/>
      <c r="J12" s="11"/>
    </row>
    <row r="13" spans="1:10">
      <c r="D13" s="11"/>
      <c r="E13" s="11"/>
      <c r="F13" s="11"/>
      <c r="G13" s="11"/>
      <c r="H13" s="11"/>
      <c r="I13" s="11"/>
      <c r="J13" s="11"/>
    </row>
  </sheetData>
  <sortState ref="A6:J8">
    <sortCondition ref="A6:A8"/>
  </sortState>
  <mergeCells count="2">
    <mergeCell ref="G1:I1"/>
    <mergeCell ref="D1:E1"/>
  </mergeCells>
  <conditionalFormatting sqref="D6:E8 G6:H8">
    <cfRule type="cellIs" dxfId="0" priority="1" operator="equal">
      <formula>30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Ereklasse</vt:lpstr>
      <vt:lpstr>1ste klasse</vt:lpstr>
      <vt:lpstr>2de klasse</vt:lpstr>
      <vt:lpstr>3de klasse</vt:lpstr>
      <vt:lpstr>Jeugd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Driesen</dc:creator>
  <cp:lastModifiedBy>Windows User</cp:lastModifiedBy>
  <cp:lastPrinted>2026-10-11T18:52:35Z</cp:lastPrinted>
  <dcterms:created xsi:type="dcterms:W3CDTF">2018-08-26T19:37:11Z</dcterms:created>
  <dcterms:modified xsi:type="dcterms:W3CDTF">2026-10-12T13:33:45Z</dcterms:modified>
</cp:coreProperties>
</file>