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115" windowHeight="8010" activeTab="1"/>
  </bookViews>
  <sheets>
    <sheet name="Ereklasse" sheetId="1" r:id="rId1"/>
    <sheet name="1ste klasse" sheetId="2" r:id="rId2"/>
    <sheet name="2de klasse" sheetId="3" r:id="rId3"/>
    <sheet name="3de klasse" sheetId="4" r:id="rId4"/>
    <sheet name="Jeugd" sheetId="5" r:id="rId5"/>
  </sheets>
  <definedNames>
    <definedName name="_xlnm.Print_Area" localSheetId="3">'3de klasse'!$A:$K</definedName>
    <definedName name="_xlnm.Print_Area" localSheetId="0">Ereklasse!$A$1:$J$15</definedName>
  </definedNames>
  <calcPr calcId="144525"/>
</workbook>
</file>

<file path=xl/calcChain.xml><?xml version="1.0" encoding="utf-8"?>
<calcChain xmlns="http://schemas.openxmlformats.org/spreadsheetml/2006/main">
  <c r="I17" i="4" l="1"/>
  <c r="I6" i="4"/>
  <c r="I23" i="4"/>
  <c r="I19" i="4"/>
  <c r="I14" i="4"/>
  <c r="I15" i="4"/>
  <c r="I9" i="4"/>
  <c r="I11" i="4"/>
  <c r="I20" i="4"/>
  <c r="I22" i="4"/>
  <c r="I21" i="4"/>
  <c r="I7" i="4"/>
  <c r="I8" i="4"/>
  <c r="I18" i="4"/>
  <c r="I16" i="4"/>
  <c r="I12" i="4"/>
  <c r="I10" i="4"/>
  <c r="I13" i="4"/>
  <c r="I7" i="5"/>
  <c r="J7" i="5" s="1"/>
  <c r="F7" i="5"/>
  <c r="F6" i="4"/>
  <c r="J6" i="4" s="1"/>
  <c r="F23" i="4"/>
  <c r="F19" i="4"/>
  <c r="F14" i="4"/>
  <c r="J14" i="4" s="1"/>
  <c r="F15" i="4"/>
  <c r="F9" i="4"/>
  <c r="F11" i="4"/>
  <c r="F20" i="4"/>
  <c r="F22" i="4"/>
  <c r="F21" i="4"/>
  <c r="F7" i="4"/>
  <c r="F8" i="4"/>
  <c r="J8" i="4" s="1"/>
  <c r="F18" i="4"/>
  <c r="J18" i="4" s="1"/>
  <c r="F16" i="4"/>
  <c r="F12" i="4"/>
  <c r="F10" i="4"/>
  <c r="J10" i="4" s="1"/>
  <c r="F17" i="4"/>
  <c r="J17" i="4" s="1"/>
  <c r="F13" i="4"/>
  <c r="J22" i="4"/>
  <c r="F7" i="1"/>
  <c r="I7" i="1"/>
  <c r="F12" i="1"/>
  <c r="I12" i="1"/>
  <c r="F10" i="1"/>
  <c r="I10" i="1"/>
  <c r="F8" i="1"/>
  <c r="I8" i="1"/>
  <c r="F6" i="1"/>
  <c r="I6" i="1"/>
  <c r="F13" i="1"/>
  <c r="I13" i="1"/>
  <c r="F14" i="1"/>
  <c r="I14" i="1"/>
  <c r="F15" i="1"/>
  <c r="I15" i="1"/>
  <c r="F11" i="1"/>
  <c r="I11" i="1"/>
  <c r="I9" i="1"/>
  <c r="F9" i="1"/>
  <c r="F7" i="2"/>
  <c r="I7" i="2"/>
  <c r="F6" i="2"/>
  <c r="I6" i="2"/>
  <c r="F9" i="2"/>
  <c r="I9" i="2"/>
  <c r="F11" i="2"/>
  <c r="I11" i="2"/>
  <c r="J11" i="2" s="1"/>
  <c r="F8" i="2"/>
  <c r="J8" i="2" s="1"/>
  <c r="I8" i="2"/>
  <c r="I10" i="2"/>
  <c r="F10" i="2"/>
  <c r="F8" i="3"/>
  <c r="I8" i="3"/>
  <c r="F12" i="3"/>
  <c r="I12" i="3"/>
  <c r="F10" i="3"/>
  <c r="I10" i="3"/>
  <c r="F13" i="3"/>
  <c r="I13" i="3"/>
  <c r="F11" i="3"/>
  <c r="I11" i="3"/>
  <c r="F9" i="3"/>
  <c r="I9" i="3"/>
  <c r="F7" i="3"/>
  <c r="I7" i="3"/>
  <c r="J7" i="3" s="1"/>
  <c r="F6" i="3"/>
  <c r="I6" i="3"/>
  <c r="F14" i="3"/>
  <c r="I14" i="3"/>
  <c r="F16" i="3"/>
  <c r="I16" i="3"/>
  <c r="I15" i="3"/>
  <c r="F15" i="3"/>
  <c r="I6" i="5"/>
  <c r="J6" i="5" s="1"/>
  <c r="I8" i="5"/>
  <c r="F6" i="5"/>
  <c r="F8" i="5"/>
  <c r="J9" i="1" l="1"/>
  <c r="J14" i="1"/>
  <c r="J10" i="1"/>
  <c r="J11" i="1"/>
  <c r="J13" i="1"/>
  <c r="J6" i="1"/>
  <c r="J12" i="1"/>
  <c r="J7" i="1"/>
  <c r="J10" i="2"/>
  <c r="J7" i="2"/>
  <c r="J6" i="2"/>
  <c r="J14" i="3"/>
  <c r="J11" i="3"/>
  <c r="J8" i="3"/>
  <c r="J15" i="3"/>
  <c r="J12" i="4"/>
  <c r="J7" i="4"/>
  <c r="J11" i="4"/>
  <c r="J19" i="4"/>
  <c r="J16" i="4"/>
  <c r="J23" i="4"/>
  <c r="J20" i="4"/>
  <c r="J9" i="4"/>
  <c r="J8" i="5"/>
  <c r="J15" i="4"/>
  <c r="J21" i="4"/>
  <c r="J13" i="4"/>
  <c r="J15" i="1"/>
  <c r="J8" i="1"/>
  <c r="J9" i="2"/>
  <c r="J16" i="3"/>
  <c r="J6" i="3"/>
  <c r="J9" i="3"/>
  <c r="J13" i="3"/>
  <c r="J10" i="3"/>
  <c r="J12" i="3"/>
</calcChain>
</file>

<file path=xl/sharedStrings.xml><?xml version="1.0" encoding="utf-8"?>
<sst xmlns="http://schemas.openxmlformats.org/spreadsheetml/2006/main" count="162" uniqueCount="74">
  <si>
    <t>Ereklasse</t>
  </si>
  <si>
    <t>Declerck Gino</t>
  </si>
  <si>
    <t>Bekegem</t>
  </si>
  <si>
    <t>Dejonckheere Patrick</t>
  </si>
  <si>
    <t>Roeselare</t>
  </si>
  <si>
    <t>Eindhout</t>
  </si>
  <si>
    <t>Driesen Luc</t>
  </si>
  <si>
    <t>Deurne</t>
  </si>
  <si>
    <t>Tongerlo</t>
  </si>
  <si>
    <t>Stas Rik</t>
  </si>
  <si>
    <t>Vandenberghe Marc</t>
  </si>
  <si>
    <t>Vandewalle Daniël</t>
  </si>
  <si>
    <t>Vanwonterghem Aurelia</t>
  </si>
  <si>
    <t>Vanwonterghem Guida</t>
  </si>
  <si>
    <t>1ste klasse</t>
  </si>
  <si>
    <t>De Meyer Cindy</t>
  </si>
  <si>
    <t>Loomans Agnes</t>
  </si>
  <si>
    <t>Vandenberghe Sjouke</t>
  </si>
  <si>
    <t>Willems Wesley</t>
  </si>
  <si>
    <t>2 de klasse</t>
  </si>
  <si>
    <t>Lambrechts Monique</t>
  </si>
  <si>
    <t>3de klasse</t>
  </si>
  <si>
    <t>De Meyer Gerard</t>
  </si>
  <si>
    <t>Schollier Andy</t>
  </si>
  <si>
    <t>Schollier Maurice</t>
  </si>
  <si>
    <t>Segers Viviane</t>
  </si>
  <si>
    <t>Jeugd</t>
  </si>
  <si>
    <t>Pos.</t>
  </si>
  <si>
    <t>Naam</t>
  </si>
  <si>
    <t>Club</t>
  </si>
  <si>
    <t>S1</t>
  </si>
  <si>
    <t>S2</t>
  </si>
  <si>
    <t>Sub 1</t>
  </si>
  <si>
    <t>S3</t>
  </si>
  <si>
    <t>S4</t>
  </si>
  <si>
    <t>Sub 2</t>
  </si>
  <si>
    <t>Totaal</t>
  </si>
  <si>
    <t>Van Looy Rene</t>
  </si>
  <si>
    <t>Keymis Ludgard</t>
  </si>
  <si>
    <t xml:space="preserve">Bekegem </t>
  </si>
  <si>
    <t>Decomble Tilly</t>
  </si>
  <si>
    <t>Plysier Koen</t>
  </si>
  <si>
    <t>Thijs Charles</t>
  </si>
  <si>
    <t>Govers Jack</t>
  </si>
  <si>
    <t>De Meyer Kelly</t>
  </si>
  <si>
    <t>Decap Cindy</t>
  </si>
  <si>
    <t>Haeseldonckx Jos</t>
  </si>
  <si>
    <t>Keymis Rina</t>
  </si>
  <si>
    <t>Maene Marnix</t>
  </si>
  <si>
    <t>Malomgré Jel</t>
  </si>
  <si>
    <t>Schepens Nicole</t>
  </si>
  <si>
    <t xml:space="preserve">Deurne </t>
  </si>
  <si>
    <t>Willems Brix</t>
  </si>
  <si>
    <t>Pipeleers Johny</t>
  </si>
  <si>
    <t>Willems Vic</t>
  </si>
  <si>
    <t>Cornelissen Els</t>
  </si>
  <si>
    <t>Deklerck Franky</t>
  </si>
  <si>
    <t>Heurckmans Greg</t>
  </si>
  <si>
    <t>De Bock Quinten</t>
  </si>
  <si>
    <t>De Bock Yana</t>
  </si>
  <si>
    <t>Superprestige 2025-26</t>
  </si>
  <si>
    <t>Adam Rudy</t>
  </si>
  <si>
    <t>Baillieu Stijn</t>
  </si>
  <si>
    <t>Geloen Alain</t>
  </si>
  <si>
    <t>Stoffer Frank</t>
  </si>
  <si>
    <t>Lycke Austen</t>
  </si>
  <si>
    <t>Lycke Kurt</t>
  </si>
  <si>
    <t>Bosschaerts Ludo</t>
  </si>
  <si>
    <t>Corneau Ivan</t>
  </si>
  <si>
    <t>Vandoninck Hanny</t>
  </si>
  <si>
    <t>Degryse Christine</t>
  </si>
  <si>
    <t>TONGERLO 1</t>
  </si>
  <si>
    <t>Tongerlo 1</t>
  </si>
  <si>
    <t>Afk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</si>
</sst>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13]d\ mmmm\ yyyy;@"/>
  </numFmts>
  <fonts count="8" x14ac:knownFonts="1">
    <font>
      <sz val="11"/>
      <color theme="1"/>
      <name val="Calibri"/>
      <family val="2"/>
      <scheme val="minor"/>
    </font>
    <font>
      <i/>
      <sz val="11"/>
      <color theme="1"/>
      <name val="Bangle"/>
    </font>
    <font>
      <i/>
      <sz val="16"/>
      <color theme="1"/>
      <name val="Bangle"/>
    </font>
    <font>
      <i/>
      <sz val="14"/>
      <color theme="1"/>
      <name val="Bangle"/>
    </font>
    <font>
      <i/>
      <sz val="12"/>
      <color theme="1"/>
      <name val="Bangle"/>
    </font>
    <font>
      <i/>
      <sz val="10"/>
      <color theme="1"/>
      <name val="Bangle"/>
    </font>
    <font>
      <sz val="11"/>
      <color theme="1"/>
      <name val="Bangle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5" fillId="0" borderId="9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5" fillId="0" borderId="16" xfId="0" applyFont="1" applyFill="1" applyBorder="1"/>
    <xf numFmtId="0" fontId="5" fillId="0" borderId="17" xfId="0" applyFont="1" applyFill="1" applyBorder="1"/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4" fillId="0" borderId="19" xfId="0" applyFont="1" applyBorder="1" applyAlignment="1">
      <alignment horizontal="center"/>
    </xf>
    <xf numFmtId="0" fontId="1" fillId="2" borderId="20" xfId="0" applyFont="1" applyFill="1" applyBorder="1" applyAlignment="1">
      <alignment horizontal="center" vertical="center"/>
    </xf>
    <xf numFmtId="0" fontId="4" fillId="0" borderId="18" xfId="0" applyFont="1" applyBorder="1"/>
    <xf numFmtId="0" fontId="4" fillId="0" borderId="18" xfId="0" applyFont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Standaard" xfId="0" builtinId="0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zoomScale="120" zoomScaleNormal="120" workbookViewId="0">
      <selection activeCell="M17" sqref="M17"/>
    </sheetView>
  </sheetViews>
  <sheetFormatPr defaultRowHeight="15" x14ac:dyDescent="0.25"/>
  <cols>
    <col min="1" max="1" width="6.5703125" customWidth="1"/>
    <col min="2" max="2" width="25.28515625" customWidth="1"/>
    <col min="3" max="3" width="11.7109375" customWidth="1"/>
    <col min="4" max="10" width="9.140625" style="4"/>
  </cols>
  <sheetData>
    <row r="1" spans="1:11" s="2" customFormat="1" ht="30.75" customHeight="1" x14ac:dyDescent="0.3">
      <c r="A1" s="112" t="s">
        <v>60</v>
      </c>
      <c r="B1" s="112"/>
      <c r="C1" s="112"/>
      <c r="D1" s="112" t="s">
        <v>71</v>
      </c>
      <c r="E1" s="112"/>
      <c r="F1" s="112"/>
      <c r="G1" s="112"/>
      <c r="H1" s="111">
        <v>45907</v>
      </c>
      <c r="I1" s="111"/>
      <c r="J1" s="111"/>
    </row>
    <row r="3" spans="1:11" s="1" customFormat="1" x14ac:dyDescent="0.2">
      <c r="A3" s="6"/>
      <c r="B3" s="3" t="s">
        <v>0</v>
      </c>
      <c r="E3" s="7"/>
      <c r="F3" s="7"/>
      <c r="G3" s="7"/>
      <c r="H3" s="7"/>
      <c r="I3" s="7"/>
      <c r="J3" s="7"/>
      <c r="K3" s="7"/>
    </row>
    <row r="4" spans="1:11" s="1" customFormat="1" ht="14.25" x14ac:dyDescent="0.2">
      <c r="D4" s="7"/>
      <c r="E4" s="7"/>
      <c r="F4" s="7"/>
      <c r="G4" s="7"/>
      <c r="H4" s="7"/>
      <c r="I4" s="7"/>
      <c r="J4" s="7"/>
    </row>
    <row r="5" spans="1:11" s="6" customFormat="1" ht="14.25" x14ac:dyDescent="0.2">
      <c r="A5" s="6" t="s">
        <v>27</v>
      </c>
      <c r="B5" s="6" t="s">
        <v>28</v>
      </c>
      <c r="C5" s="6" t="s">
        <v>29</v>
      </c>
      <c r="D5" s="7" t="s">
        <v>30</v>
      </c>
      <c r="E5" s="7" t="s">
        <v>31</v>
      </c>
      <c r="F5" s="7" t="s">
        <v>32</v>
      </c>
      <c r="G5" s="7" t="s">
        <v>33</v>
      </c>
      <c r="H5" s="7" t="s">
        <v>34</v>
      </c>
      <c r="I5" s="7" t="s">
        <v>35</v>
      </c>
      <c r="J5" s="7" t="s">
        <v>36</v>
      </c>
      <c r="K5" s="7" t="s">
        <v>73</v>
      </c>
    </row>
    <row r="6" spans="1:11" s="1" customFormat="1" ht="14.25" x14ac:dyDescent="0.2">
      <c r="A6" s="66">
        <v>1</v>
      </c>
      <c r="B6" s="31" t="s">
        <v>41</v>
      </c>
      <c r="C6" s="32" t="s">
        <v>4</v>
      </c>
      <c r="D6" s="30">
        <v>26</v>
      </c>
      <c r="E6" s="69">
        <v>30</v>
      </c>
      <c r="F6" s="75">
        <f t="shared" ref="F6:F15" si="0">SUM(E6+D6)</f>
        <v>56</v>
      </c>
      <c r="G6" s="13">
        <v>26</v>
      </c>
      <c r="H6" s="13">
        <v>30</v>
      </c>
      <c r="I6" s="76">
        <f t="shared" ref="I6:I15" si="1">SUM(H6+G6)</f>
        <v>56</v>
      </c>
      <c r="J6" s="72">
        <f t="shared" ref="J6:J15" si="2">SUM(I6+F6)</f>
        <v>112</v>
      </c>
      <c r="K6" s="7"/>
    </row>
    <row r="7" spans="1:11" s="1" customFormat="1" ht="14.25" x14ac:dyDescent="0.2">
      <c r="A7" s="67">
        <v>2</v>
      </c>
      <c r="B7" s="33" t="s">
        <v>3</v>
      </c>
      <c r="C7" s="34" t="s">
        <v>4</v>
      </c>
      <c r="D7" s="20">
        <v>23</v>
      </c>
      <c r="E7" s="70">
        <v>28</v>
      </c>
      <c r="F7" s="77">
        <f t="shared" si="0"/>
        <v>51</v>
      </c>
      <c r="G7" s="14">
        <v>30</v>
      </c>
      <c r="H7" s="14">
        <v>30</v>
      </c>
      <c r="I7" s="78">
        <f t="shared" si="1"/>
        <v>60</v>
      </c>
      <c r="J7" s="73">
        <f t="shared" si="2"/>
        <v>111</v>
      </c>
      <c r="K7" s="7"/>
    </row>
    <row r="8" spans="1:11" s="1" customFormat="1" ht="14.25" x14ac:dyDescent="0.2">
      <c r="A8" s="67">
        <v>3</v>
      </c>
      <c r="B8" s="33" t="s">
        <v>48</v>
      </c>
      <c r="C8" s="34" t="s">
        <v>2</v>
      </c>
      <c r="D8" s="20">
        <v>26</v>
      </c>
      <c r="E8" s="70">
        <v>28</v>
      </c>
      <c r="F8" s="77">
        <f t="shared" si="0"/>
        <v>54</v>
      </c>
      <c r="G8" s="14">
        <v>23</v>
      </c>
      <c r="H8" s="14">
        <v>28</v>
      </c>
      <c r="I8" s="78">
        <f t="shared" si="1"/>
        <v>51</v>
      </c>
      <c r="J8" s="73">
        <f t="shared" si="2"/>
        <v>105</v>
      </c>
      <c r="K8" s="7"/>
    </row>
    <row r="9" spans="1:11" s="1" customFormat="1" ht="14.25" x14ac:dyDescent="0.2">
      <c r="A9" s="67">
        <v>4</v>
      </c>
      <c r="B9" s="33" t="s">
        <v>1</v>
      </c>
      <c r="C9" s="34" t="s">
        <v>2</v>
      </c>
      <c r="D9" s="20">
        <v>28</v>
      </c>
      <c r="E9" s="70">
        <v>28</v>
      </c>
      <c r="F9" s="77">
        <f t="shared" si="0"/>
        <v>56</v>
      </c>
      <c r="G9" s="14">
        <v>20</v>
      </c>
      <c r="H9" s="14">
        <v>26</v>
      </c>
      <c r="I9" s="78">
        <f t="shared" si="1"/>
        <v>46</v>
      </c>
      <c r="J9" s="108">
        <f t="shared" si="2"/>
        <v>102</v>
      </c>
      <c r="K9" s="109">
        <v>17</v>
      </c>
    </row>
    <row r="10" spans="1:11" s="1" customFormat="1" ht="14.25" x14ac:dyDescent="0.2">
      <c r="A10" s="67">
        <v>5</v>
      </c>
      <c r="B10" s="33" t="s">
        <v>20</v>
      </c>
      <c r="C10" s="34" t="s">
        <v>5</v>
      </c>
      <c r="D10" s="20">
        <v>28</v>
      </c>
      <c r="E10" s="70">
        <v>28</v>
      </c>
      <c r="F10" s="77">
        <f t="shared" si="0"/>
        <v>56</v>
      </c>
      <c r="G10" s="14">
        <v>26</v>
      </c>
      <c r="H10" s="14">
        <v>20</v>
      </c>
      <c r="I10" s="78">
        <f t="shared" si="1"/>
        <v>46</v>
      </c>
      <c r="J10" s="108">
        <f t="shared" si="2"/>
        <v>102</v>
      </c>
      <c r="K10" s="110">
        <v>7</v>
      </c>
    </row>
    <row r="11" spans="1:11" s="1" customFormat="1" ht="14.25" x14ac:dyDescent="0.2">
      <c r="A11" s="67">
        <v>6</v>
      </c>
      <c r="B11" s="33" t="s">
        <v>13</v>
      </c>
      <c r="C11" s="34" t="s">
        <v>2</v>
      </c>
      <c r="D11" s="20">
        <v>28</v>
      </c>
      <c r="E11" s="70">
        <v>26</v>
      </c>
      <c r="F11" s="77">
        <f t="shared" si="0"/>
        <v>54</v>
      </c>
      <c r="G11" s="14">
        <v>16</v>
      </c>
      <c r="H11" s="14">
        <v>28</v>
      </c>
      <c r="I11" s="78">
        <f t="shared" si="1"/>
        <v>44</v>
      </c>
      <c r="J11" s="73">
        <f t="shared" si="2"/>
        <v>98</v>
      </c>
    </row>
    <row r="12" spans="1:11" s="1" customFormat="1" ht="14.25" x14ac:dyDescent="0.2">
      <c r="A12" s="67">
        <v>7</v>
      </c>
      <c r="B12" s="33" t="s">
        <v>6</v>
      </c>
      <c r="C12" s="34" t="s">
        <v>7</v>
      </c>
      <c r="D12" s="20">
        <v>20</v>
      </c>
      <c r="E12" s="70">
        <v>23</v>
      </c>
      <c r="F12" s="77">
        <f t="shared" si="0"/>
        <v>43</v>
      </c>
      <c r="G12" s="14">
        <v>23</v>
      </c>
      <c r="H12" s="14">
        <v>28</v>
      </c>
      <c r="I12" s="78">
        <f t="shared" si="1"/>
        <v>51</v>
      </c>
      <c r="J12" s="73">
        <f t="shared" si="2"/>
        <v>94</v>
      </c>
    </row>
    <row r="13" spans="1:11" s="1" customFormat="1" ht="14.25" x14ac:dyDescent="0.2">
      <c r="A13" s="67">
        <v>8</v>
      </c>
      <c r="B13" s="33" t="s">
        <v>24</v>
      </c>
      <c r="C13" s="34" t="s">
        <v>2</v>
      </c>
      <c r="D13" s="20">
        <v>13</v>
      </c>
      <c r="E13" s="70">
        <v>28</v>
      </c>
      <c r="F13" s="77">
        <f t="shared" si="0"/>
        <v>41</v>
      </c>
      <c r="G13" s="14">
        <v>20</v>
      </c>
      <c r="H13" s="14">
        <v>23</v>
      </c>
      <c r="I13" s="78">
        <f t="shared" si="1"/>
        <v>43</v>
      </c>
      <c r="J13" s="73">
        <f t="shared" si="2"/>
        <v>84</v>
      </c>
    </row>
    <row r="14" spans="1:11" s="1" customFormat="1" ht="14.25" x14ac:dyDescent="0.2">
      <c r="A14" s="67">
        <v>9</v>
      </c>
      <c r="B14" s="33" t="s">
        <v>17</v>
      </c>
      <c r="C14" s="34" t="s">
        <v>2</v>
      </c>
      <c r="D14" s="20">
        <v>19</v>
      </c>
      <c r="E14" s="70">
        <v>9</v>
      </c>
      <c r="F14" s="77">
        <f t="shared" si="0"/>
        <v>28</v>
      </c>
      <c r="G14" s="14">
        <v>28</v>
      </c>
      <c r="H14" s="14">
        <v>23</v>
      </c>
      <c r="I14" s="78">
        <f t="shared" si="1"/>
        <v>51</v>
      </c>
      <c r="J14" s="73">
        <f t="shared" si="2"/>
        <v>79</v>
      </c>
    </row>
    <row r="15" spans="1:11" s="1" customFormat="1" ht="14.25" x14ac:dyDescent="0.2">
      <c r="A15" s="68">
        <v>10</v>
      </c>
      <c r="B15" s="35" t="s">
        <v>12</v>
      </c>
      <c r="C15" s="36" t="s">
        <v>2</v>
      </c>
      <c r="D15" s="21">
        <v>13</v>
      </c>
      <c r="E15" s="71">
        <v>28</v>
      </c>
      <c r="F15" s="79">
        <f t="shared" si="0"/>
        <v>41</v>
      </c>
      <c r="G15" s="15">
        <v>20</v>
      </c>
      <c r="H15" s="15">
        <v>10</v>
      </c>
      <c r="I15" s="80">
        <f t="shared" si="1"/>
        <v>30</v>
      </c>
      <c r="J15" s="74">
        <f t="shared" si="2"/>
        <v>71</v>
      </c>
    </row>
    <row r="16" spans="1:11" s="1" customFormat="1" ht="14.25" x14ac:dyDescent="0.2">
      <c r="D16" s="7"/>
      <c r="E16" s="7"/>
      <c r="F16" s="7"/>
      <c r="G16" s="7"/>
      <c r="H16" s="7"/>
      <c r="I16" s="7"/>
      <c r="J16" s="7"/>
    </row>
    <row r="17" spans="2:10" s="1" customFormat="1" ht="14.25" x14ac:dyDescent="0.2">
      <c r="D17" s="7"/>
      <c r="E17" s="7"/>
      <c r="F17" s="7"/>
      <c r="G17" s="7"/>
      <c r="H17" s="7"/>
      <c r="I17" s="7"/>
      <c r="J17" s="7"/>
    </row>
    <row r="18" spans="2:10" s="1" customFormat="1" ht="14.25" x14ac:dyDescent="0.2">
      <c r="D18" s="7"/>
      <c r="E18" s="7"/>
      <c r="F18" s="7"/>
      <c r="G18" s="7"/>
      <c r="H18" s="7"/>
      <c r="I18" s="7"/>
      <c r="J18" s="7"/>
    </row>
    <row r="19" spans="2:10" s="1" customFormat="1" ht="14.25" x14ac:dyDescent="0.2">
      <c r="D19" s="7"/>
      <c r="E19" s="7"/>
      <c r="F19" s="7"/>
      <c r="G19" s="7"/>
      <c r="H19" s="7"/>
      <c r="I19" s="7"/>
      <c r="J19" s="7"/>
    </row>
    <row r="20" spans="2:10" s="1" customFormat="1" ht="14.25" x14ac:dyDescent="0.2">
      <c r="D20" s="7"/>
      <c r="E20" s="7"/>
      <c r="F20" s="7"/>
      <c r="G20" s="7"/>
      <c r="H20" s="7"/>
      <c r="I20" s="7"/>
      <c r="J20" s="7"/>
    </row>
    <row r="21" spans="2:10" s="1" customFormat="1" ht="14.25" x14ac:dyDescent="0.2">
      <c r="D21" s="7"/>
      <c r="E21" s="7"/>
      <c r="F21" s="7"/>
      <c r="G21" s="7"/>
      <c r="H21" s="7"/>
      <c r="I21" s="7"/>
      <c r="J21" s="7"/>
    </row>
    <row r="22" spans="2:10" s="1" customFormat="1" ht="14.25" x14ac:dyDescent="0.2">
      <c r="D22" s="7"/>
      <c r="E22" s="7"/>
      <c r="F22" s="7"/>
      <c r="G22" s="7"/>
      <c r="H22" s="7"/>
      <c r="I22" s="7"/>
      <c r="J22" s="7"/>
    </row>
    <row r="23" spans="2:10" s="1" customFormat="1" ht="14.25" x14ac:dyDescent="0.2">
      <c r="D23" s="7"/>
      <c r="E23" s="7"/>
      <c r="F23" s="7"/>
      <c r="G23" s="7"/>
      <c r="H23" s="7"/>
      <c r="I23" s="7"/>
      <c r="J23" s="7"/>
    </row>
    <row r="24" spans="2:10" s="1" customFormat="1" ht="14.25" x14ac:dyDescent="0.2">
      <c r="D24" s="7"/>
      <c r="E24" s="7"/>
      <c r="F24" s="7"/>
      <c r="G24" s="7"/>
      <c r="H24" s="7"/>
      <c r="I24" s="7"/>
      <c r="J24" s="7"/>
    </row>
    <row r="25" spans="2:10" s="1" customFormat="1" ht="14.25" x14ac:dyDescent="0.2">
      <c r="D25" s="7"/>
      <c r="E25" s="7"/>
      <c r="F25" s="7"/>
      <c r="G25" s="7"/>
      <c r="H25" s="7"/>
      <c r="I25" s="7"/>
      <c r="J25" s="7"/>
    </row>
    <row r="26" spans="2:10" s="1" customFormat="1" ht="14.25" x14ac:dyDescent="0.2">
      <c r="D26" s="7"/>
      <c r="E26" s="7"/>
      <c r="F26" s="7"/>
      <c r="G26" s="7"/>
      <c r="H26" s="7"/>
      <c r="I26" s="7"/>
      <c r="J26" s="7"/>
    </row>
    <row r="27" spans="2:10" s="1" customFormat="1" ht="14.25" x14ac:dyDescent="0.2">
      <c r="D27" s="7"/>
      <c r="E27" s="7"/>
      <c r="F27" s="7"/>
      <c r="G27" s="7"/>
      <c r="H27" s="7"/>
      <c r="I27" s="7"/>
      <c r="J27" s="7"/>
    </row>
    <row r="28" spans="2:10" s="1" customFormat="1" x14ac:dyDescent="0.25">
      <c r="B28"/>
      <c r="C28"/>
      <c r="D28" s="4"/>
      <c r="E28" s="4"/>
      <c r="F28" s="4"/>
      <c r="G28" s="4"/>
      <c r="H28" s="4"/>
      <c r="I28" s="4"/>
      <c r="J28" s="4"/>
    </row>
    <row r="29" spans="2:10" s="1" customFormat="1" x14ac:dyDescent="0.25">
      <c r="B29"/>
      <c r="C29"/>
      <c r="D29" s="4"/>
      <c r="E29" s="4"/>
      <c r="F29" s="4"/>
      <c r="G29" s="4"/>
      <c r="H29" s="4"/>
      <c r="I29" s="4"/>
      <c r="J29" s="4"/>
    </row>
    <row r="30" spans="2:10" s="1" customFormat="1" x14ac:dyDescent="0.25">
      <c r="B30"/>
      <c r="C30"/>
      <c r="D30" s="4"/>
      <c r="E30" s="4"/>
      <c r="F30" s="4"/>
      <c r="G30" s="4"/>
      <c r="H30" s="4"/>
      <c r="I30" s="4"/>
      <c r="J30" s="4"/>
    </row>
  </sheetData>
  <sortState ref="B6:K15">
    <sortCondition descending="1" ref="J6:J15"/>
  </sortState>
  <mergeCells count="3">
    <mergeCell ref="H1:J1"/>
    <mergeCell ref="D1:G1"/>
    <mergeCell ref="A1:C1"/>
  </mergeCells>
  <conditionalFormatting sqref="D6:E15">
    <cfRule type="cellIs" dxfId="6" priority="2" operator="equal">
      <formula>30</formula>
    </cfRule>
  </conditionalFormatting>
  <conditionalFormatting sqref="G6:H15">
    <cfRule type="cellIs" dxfId="5" priority="1" operator="equal">
      <formula>30</formula>
    </cfRule>
  </conditionalFormatting>
  <pageMargins left="0.70866141732283472" right="0.70866141732283472" top="0.74803149606299213" bottom="0.74803149606299213" header="0.31496062992125984" footer="0.31496062992125984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20" zoomScaleNormal="120" workbookViewId="0">
      <selection activeCell="E18" sqref="E18"/>
    </sheetView>
  </sheetViews>
  <sheetFormatPr defaultRowHeight="15" x14ac:dyDescent="0.25"/>
  <cols>
    <col min="1" max="1" width="6.5703125" customWidth="1"/>
    <col min="2" max="2" width="25.28515625" customWidth="1"/>
    <col min="3" max="3" width="11.7109375" customWidth="1"/>
  </cols>
  <sheetData>
    <row r="1" spans="1:11" s="115" customFormat="1" ht="30.75" customHeight="1" x14ac:dyDescent="0.25">
      <c r="A1" s="113" t="s">
        <v>60</v>
      </c>
      <c r="B1" s="113"/>
      <c r="C1" s="113"/>
      <c r="D1" s="113" t="s">
        <v>72</v>
      </c>
      <c r="E1" s="113"/>
      <c r="F1" s="113"/>
      <c r="G1" s="113"/>
      <c r="H1" s="114">
        <v>45907</v>
      </c>
      <c r="I1" s="114"/>
      <c r="J1" s="114"/>
    </row>
    <row r="2" spans="1:11" x14ac:dyDescent="0.25">
      <c r="A2" s="9"/>
      <c r="B2" s="6"/>
      <c r="C2" s="6"/>
      <c r="D2" s="7"/>
      <c r="E2" s="7"/>
      <c r="F2" s="7"/>
      <c r="G2" s="7"/>
      <c r="H2" s="7"/>
      <c r="I2" s="7"/>
      <c r="J2" s="7"/>
    </row>
    <row r="3" spans="1:11" x14ac:dyDescent="0.25">
      <c r="A3" s="5"/>
      <c r="B3" s="8" t="s">
        <v>14</v>
      </c>
      <c r="C3" s="6"/>
      <c r="D3" s="6"/>
      <c r="E3" s="7"/>
      <c r="F3" s="7"/>
      <c r="G3" s="7"/>
      <c r="H3" s="7"/>
      <c r="I3" s="7"/>
      <c r="J3" s="7"/>
      <c r="K3" s="7"/>
    </row>
    <row r="4" spans="1:11" s="5" customFormat="1" x14ac:dyDescent="0.25">
      <c r="A4" s="8"/>
      <c r="B4" s="6"/>
      <c r="C4" s="6"/>
      <c r="D4" s="7"/>
      <c r="E4" s="7"/>
      <c r="F4" s="7"/>
      <c r="G4" s="7"/>
      <c r="H4" s="7"/>
      <c r="I4" s="7"/>
      <c r="J4" s="7"/>
    </row>
    <row r="5" spans="1:11" x14ac:dyDescent="0.25">
      <c r="A5" s="6" t="s">
        <v>27</v>
      </c>
      <c r="B5" s="6" t="s">
        <v>28</v>
      </c>
      <c r="C5" s="6" t="s">
        <v>29</v>
      </c>
      <c r="D5" s="7" t="s">
        <v>30</v>
      </c>
      <c r="E5" s="7" t="s">
        <v>31</v>
      </c>
      <c r="F5" s="7" t="s">
        <v>32</v>
      </c>
      <c r="G5" s="7" t="s">
        <v>33</v>
      </c>
      <c r="H5" s="7" t="s">
        <v>34</v>
      </c>
      <c r="I5" s="7" t="s">
        <v>35</v>
      </c>
      <c r="J5" s="7" t="s">
        <v>36</v>
      </c>
    </row>
    <row r="6" spans="1:11" x14ac:dyDescent="0.25">
      <c r="A6" s="47">
        <v>1</v>
      </c>
      <c r="B6" s="31" t="s">
        <v>9</v>
      </c>
      <c r="C6" s="32" t="s">
        <v>8</v>
      </c>
      <c r="D6" s="81">
        <v>26</v>
      </c>
      <c r="E6" s="13">
        <v>26</v>
      </c>
      <c r="F6" s="10">
        <f t="shared" ref="F6:F11" si="0">SUM(E6+D6)</f>
        <v>52</v>
      </c>
      <c r="G6" s="84">
        <v>26</v>
      </c>
      <c r="H6" s="84">
        <v>30</v>
      </c>
      <c r="I6" s="10">
        <f t="shared" ref="I6:I11" si="1">SUM(H6+G6)</f>
        <v>56</v>
      </c>
      <c r="J6" s="25">
        <f t="shared" ref="J6:J11" si="2">SUM(I6+F6)</f>
        <v>108</v>
      </c>
    </row>
    <row r="7" spans="1:11" x14ac:dyDescent="0.25">
      <c r="A7" s="48">
        <v>2</v>
      </c>
      <c r="B7" s="33" t="s">
        <v>23</v>
      </c>
      <c r="C7" s="34" t="s">
        <v>2</v>
      </c>
      <c r="D7" s="82">
        <v>17</v>
      </c>
      <c r="E7" s="14">
        <v>28</v>
      </c>
      <c r="F7" s="11">
        <f t="shared" si="0"/>
        <v>45</v>
      </c>
      <c r="G7" s="14">
        <v>23</v>
      </c>
      <c r="H7" s="14">
        <v>22</v>
      </c>
      <c r="I7" s="11">
        <f t="shared" si="1"/>
        <v>45</v>
      </c>
      <c r="J7" s="26">
        <f t="shared" si="2"/>
        <v>90</v>
      </c>
    </row>
    <row r="8" spans="1:11" x14ac:dyDescent="0.25">
      <c r="A8" s="48">
        <v>3</v>
      </c>
      <c r="B8" s="33" t="s">
        <v>18</v>
      </c>
      <c r="C8" s="34" t="s">
        <v>2</v>
      </c>
      <c r="D8" s="82">
        <v>28</v>
      </c>
      <c r="E8" s="14">
        <v>23</v>
      </c>
      <c r="F8" s="11">
        <f t="shared" si="0"/>
        <v>51</v>
      </c>
      <c r="G8" s="86">
        <v>4</v>
      </c>
      <c r="H8" s="86">
        <v>26</v>
      </c>
      <c r="I8" s="11">
        <f t="shared" si="1"/>
        <v>30</v>
      </c>
      <c r="J8" s="26">
        <f t="shared" si="2"/>
        <v>81</v>
      </c>
    </row>
    <row r="9" spans="1:11" x14ac:dyDescent="0.25">
      <c r="A9" s="48">
        <v>4</v>
      </c>
      <c r="B9" s="33" t="s">
        <v>37</v>
      </c>
      <c r="C9" s="34" t="s">
        <v>2</v>
      </c>
      <c r="D9" s="82">
        <v>10</v>
      </c>
      <c r="E9" s="14">
        <v>28</v>
      </c>
      <c r="F9" s="11">
        <f t="shared" si="0"/>
        <v>38</v>
      </c>
      <c r="G9" s="14">
        <v>10</v>
      </c>
      <c r="H9" s="14">
        <v>30</v>
      </c>
      <c r="I9" s="11">
        <f t="shared" si="1"/>
        <v>40</v>
      </c>
      <c r="J9" s="26">
        <f t="shared" si="2"/>
        <v>78</v>
      </c>
    </row>
    <row r="10" spans="1:11" x14ac:dyDescent="0.25">
      <c r="A10" s="48">
        <v>5</v>
      </c>
      <c r="B10" s="33" t="s">
        <v>40</v>
      </c>
      <c r="C10" s="34" t="s">
        <v>2</v>
      </c>
      <c r="D10" s="82">
        <v>13</v>
      </c>
      <c r="E10" s="14">
        <v>6</v>
      </c>
      <c r="F10" s="11">
        <f t="shared" si="0"/>
        <v>19</v>
      </c>
      <c r="G10" s="85">
        <v>20</v>
      </c>
      <c r="H10" s="85">
        <v>30</v>
      </c>
      <c r="I10" s="11">
        <f t="shared" si="1"/>
        <v>50</v>
      </c>
      <c r="J10" s="26">
        <f t="shared" si="2"/>
        <v>69</v>
      </c>
    </row>
    <row r="11" spans="1:11" x14ac:dyDescent="0.25">
      <c r="A11" s="49">
        <v>6</v>
      </c>
      <c r="B11" s="35" t="s">
        <v>11</v>
      </c>
      <c r="C11" s="36" t="s">
        <v>2</v>
      </c>
      <c r="D11" s="83">
        <v>0</v>
      </c>
      <c r="E11" s="15">
        <v>19</v>
      </c>
      <c r="F11" s="12">
        <f t="shared" si="0"/>
        <v>19</v>
      </c>
      <c r="G11" s="15">
        <v>10</v>
      </c>
      <c r="H11" s="15">
        <v>3</v>
      </c>
      <c r="I11" s="12">
        <f t="shared" si="1"/>
        <v>13</v>
      </c>
      <c r="J11" s="27">
        <f t="shared" si="2"/>
        <v>32</v>
      </c>
    </row>
  </sheetData>
  <sortState ref="B6:J11">
    <sortCondition descending="1" ref="J6:J11"/>
  </sortState>
  <mergeCells count="3">
    <mergeCell ref="A1:C1"/>
    <mergeCell ref="D1:G1"/>
    <mergeCell ref="H1:J1"/>
  </mergeCells>
  <conditionalFormatting sqref="D6:E11">
    <cfRule type="cellIs" dxfId="4" priority="2" operator="equal">
      <formula>30</formula>
    </cfRule>
  </conditionalFormatting>
  <conditionalFormatting sqref="G6:H11">
    <cfRule type="cellIs" dxfId="3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="120" zoomScaleNormal="120" workbookViewId="0">
      <selection activeCell="D1" sqref="D1:G1"/>
    </sheetView>
  </sheetViews>
  <sheetFormatPr defaultRowHeight="15" x14ac:dyDescent="0.2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 x14ac:dyDescent="0.3">
      <c r="A1" s="112" t="s">
        <v>60</v>
      </c>
      <c r="B1" s="112"/>
      <c r="C1" s="112"/>
      <c r="D1" s="112" t="s">
        <v>72</v>
      </c>
      <c r="E1" s="112"/>
      <c r="F1" s="112"/>
      <c r="G1" s="112"/>
      <c r="H1" s="111">
        <v>45907</v>
      </c>
      <c r="I1" s="111"/>
      <c r="J1" s="111"/>
    </row>
    <row r="2" spans="1:11" s="5" customFormat="1" x14ac:dyDescent="0.25"/>
    <row r="3" spans="1:11" x14ac:dyDescent="0.25">
      <c r="A3" s="5"/>
      <c r="B3" s="8" t="s">
        <v>19</v>
      </c>
      <c r="C3" s="6"/>
      <c r="D3" s="6"/>
      <c r="E3" s="7"/>
      <c r="F3" s="7"/>
      <c r="G3" s="7"/>
      <c r="H3" s="7"/>
      <c r="I3" s="7"/>
      <c r="J3" s="7"/>
      <c r="K3" s="7"/>
    </row>
    <row r="4" spans="1:11" s="5" customFormat="1" x14ac:dyDescent="0.25">
      <c r="A4" s="8"/>
      <c r="B4" s="6"/>
      <c r="C4" s="6"/>
      <c r="D4" s="7"/>
      <c r="E4" s="7"/>
      <c r="F4" s="7"/>
      <c r="G4" s="7"/>
      <c r="H4" s="7"/>
      <c r="I4" s="7"/>
      <c r="J4" s="7"/>
    </row>
    <row r="5" spans="1:11" x14ac:dyDescent="0.25">
      <c r="A5" s="6" t="s">
        <v>27</v>
      </c>
      <c r="B5" s="6" t="s">
        <v>28</v>
      </c>
      <c r="C5" s="6" t="s">
        <v>29</v>
      </c>
      <c r="D5" s="7" t="s">
        <v>30</v>
      </c>
      <c r="E5" s="7" t="s">
        <v>31</v>
      </c>
      <c r="F5" s="7" t="s">
        <v>32</v>
      </c>
      <c r="G5" s="7" t="s">
        <v>33</v>
      </c>
      <c r="H5" s="7" t="s">
        <v>34</v>
      </c>
      <c r="I5" s="7" t="s">
        <v>35</v>
      </c>
      <c r="J5" s="7" t="s">
        <v>36</v>
      </c>
    </row>
    <row r="6" spans="1:11" x14ac:dyDescent="0.25">
      <c r="A6" s="53">
        <v>1</v>
      </c>
      <c r="B6" s="37" t="s">
        <v>25</v>
      </c>
      <c r="C6" s="38" t="s">
        <v>5</v>
      </c>
      <c r="D6" s="50">
        <v>20</v>
      </c>
      <c r="E6" s="87">
        <v>28</v>
      </c>
      <c r="F6" s="75">
        <f t="shared" ref="F6:F16" si="0">SUM(E6+D6)</f>
        <v>48</v>
      </c>
      <c r="G6" s="84">
        <v>10</v>
      </c>
      <c r="H6" s="84">
        <v>28</v>
      </c>
      <c r="I6" s="90">
        <f t="shared" ref="I6:I16" si="1">SUM(H6+G6)</f>
        <v>38</v>
      </c>
      <c r="J6" s="25">
        <f t="shared" ref="J6:J16" si="2">SUM(I6+F6)</f>
        <v>86</v>
      </c>
    </row>
    <row r="7" spans="1:11" x14ac:dyDescent="0.25">
      <c r="A7" s="54">
        <v>2</v>
      </c>
      <c r="B7" s="58" t="s">
        <v>53</v>
      </c>
      <c r="C7" s="59" t="s">
        <v>5</v>
      </c>
      <c r="D7" s="51">
        <v>10</v>
      </c>
      <c r="E7" s="88">
        <v>23</v>
      </c>
      <c r="F7" s="77">
        <f t="shared" si="0"/>
        <v>33</v>
      </c>
      <c r="G7" s="14">
        <v>23</v>
      </c>
      <c r="H7" s="14">
        <v>26</v>
      </c>
      <c r="I7" s="11">
        <f t="shared" si="1"/>
        <v>49</v>
      </c>
      <c r="J7" s="26">
        <f t="shared" si="2"/>
        <v>82</v>
      </c>
    </row>
    <row r="8" spans="1:11" x14ac:dyDescent="0.25">
      <c r="A8" s="54">
        <v>3</v>
      </c>
      <c r="B8" s="39" t="s">
        <v>15</v>
      </c>
      <c r="C8" s="40" t="s">
        <v>7</v>
      </c>
      <c r="D8" s="51">
        <v>23</v>
      </c>
      <c r="E8" s="88">
        <v>20</v>
      </c>
      <c r="F8" s="77">
        <f t="shared" si="0"/>
        <v>43</v>
      </c>
      <c r="G8" s="86">
        <v>17</v>
      </c>
      <c r="H8" s="86">
        <v>17</v>
      </c>
      <c r="I8" s="91">
        <f t="shared" si="1"/>
        <v>34</v>
      </c>
      <c r="J8" s="26">
        <f t="shared" si="2"/>
        <v>77</v>
      </c>
    </row>
    <row r="9" spans="1:11" x14ac:dyDescent="0.25">
      <c r="A9" s="54">
        <v>4</v>
      </c>
      <c r="B9" s="33" t="s">
        <v>16</v>
      </c>
      <c r="C9" s="34" t="s">
        <v>7</v>
      </c>
      <c r="D9" s="51">
        <v>16</v>
      </c>
      <c r="E9" s="88">
        <v>16</v>
      </c>
      <c r="F9" s="77">
        <f t="shared" si="0"/>
        <v>32</v>
      </c>
      <c r="G9" s="14">
        <v>16</v>
      </c>
      <c r="H9" s="14">
        <v>28</v>
      </c>
      <c r="I9" s="11">
        <f t="shared" si="1"/>
        <v>44</v>
      </c>
      <c r="J9" s="26">
        <f t="shared" si="2"/>
        <v>76</v>
      </c>
    </row>
    <row r="10" spans="1:11" s="5" customFormat="1" x14ac:dyDescent="0.25">
      <c r="A10" s="54">
        <v>5</v>
      </c>
      <c r="B10" s="39" t="s">
        <v>56</v>
      </c>
      <c r="C10" s="40" t="s">
        <v>2</v>
      </c>
      <c r="D10" s="51">
        <v>3</v>
      </c>
      <c r="E10" s="88">
        <v>23</v>
      </c>
      <c r="F10" s="77">
        <f t="shared" si="0"/>
        <v>26</v>
      </c>
      <c r="G10" s="86">
        <v>20</v>
      </c>
      <c r="H10" s="86">
        <v>23</v>
      </c>
      <c r="I10" s="91">
        <f t="shared" si="1"/>
        <v>43</v>
      </c>
      <c r="J10" s="26">
        <f t="shared" si="2"/>
        <v>69</v>
      </c>
    </row>
    <row r="11" spans="1:11" x14ac:dyDescent="0.25">
      <c r="A11" s="54">
        <v>6</v>
      </c>
      <c r="B11" s="33" t="s">
        <v>38</v>
      </c>
      <c r="C11" s="34" t="s">
        <v>8</v>
      </c>
      <c r="D11" s="51">
        <v>13</v>
      </c>
      <c r="E11" s="88">
        <v>20</v>
      </c>
      <c r="F11" s="77">
        <f t="shared" si="0"/>
        <v>33</v>
      </c>
      <c r="G11" s="14">
        <v>10</v>
      </c>
      <c r="H11" s="14">
        <v>23</v>
      </c>
      <c r="I11" s="11">
        <f t="shared" si="1"/>
        <v>33</v>
      </c>
      <c r="J11" s="26">
        <f t="shared" si="2"/>
        <v>66</v>
      </c>
    </row>
    <row r="12" spans="1:11" x14ac:dyDescent="0.25">
      <c r="A12" s="54">
        <v>7</v>
      </c>
      <c r="B12" s="39" t="s">
        <v>45</v>
      </c>
      <c r="C12" s="40" t="s">
        <v>39</v>
      </c>
      <c r="D12" s="51">
        <v>19</v>
      </c>
      <c r="E12" s="88">
        <v>9</v>
      </c>
      <c r="F12" s="77">
        <f t="shared" si="0"/>
        <v>28</v>
      </c>
      <c r="G12" s="14">
        <v>16</v>
      </c>
      <c r="H12" s="14">
        <v>20</v>
      </c>
      <c r="I12" s="11">
        <f t="shared" si="1"/>
        <v>36</v>
      </c>
      <c r="J12" s="26">
        <f t="shared" si="2"/>
        <v>64</v>
      </c>
    </row>
    <row r="13" spans="1:11" x14ac:dyDescent="0.25">
      <c r="A13" s="54">
        <v>8</v>
      </c>
      <c r="B13" s="33" t="s">
        <v>43</v>
      </c>
      <c r="C13" s="34" t="s">
        <v>8</v>
      </c>
      <c r="D13" s="51">
        <v>12</v>
      </c>
      <c r="E13" s="88">
        <v>28</v>
      </c>
      <c r="F13" s="77">
        <f t="shared" si="0"/>
        <v>40</v>
      </c>
      <c r="G13" s="86">
        <v>13</v>
      </c>
      <c r="H13" s="86">
        <v>6</v>
      </c>
      <c r="I13" s="91">
        <f t="shared" si="1"/>
        <v>19</v>
      </c>
      <c r="J13" s="26">
        <f t="shared" si="2"/>
        <v>59</v>
      </c>
    </row>
    <row r="14" spans="1:11" x14ac:dyDescent="0.25">
      <c r="A14" s="54">
        <v>9</v>
      </c>
      <c r="B14" s="33" t="s">
        <v>42</v>
      </c>
      <c r="C14" s="34" t="s">
        <v>7</v>
      </c>
      <c r="D14" s="51">
        <v>10</v>
      </c>
      <c r="E14" s="88">
        <v>10</v>
      </c>
      <c r="F14" s="77">
        <f t="shared" si="0"/>
        <v>20</v>
      </c>
      <c r="G14" s="14">
        <v>10</v>
      </c>
      <c r="H14" s="14">
        <v>26</v>
      </c>
      <c r="I14" s="11">
        <f t="shared" si="1"/>
        <v>36</v>
      </c>
      <c r="J14" s="26">
        <f t="shared" si="2"/>
        <v>56</v>
      </c>
    </row>
    <row r="15" spans="1:11" x14ac:dyDescent="0.25">
      <c r="A15" s="54">
        <v>10</v>
      </c>
      <c r="B15" s="33" t="s">
        <v>61</v>
      </c>
      <c r="C15" s="34" t="s">
        <v>4</v>
      </c>
      <c r="D15" s="51">
        <v>10</v>
      </c>
      <c r="E15" s="88">
        <v>16</v>
      </c>
      <c r="F15" s="77">
        <f t="shared" si="0"/>
        <v>26</v>
      </c>
      <c r="G15" s="85">
        <v>10</v>
      </c>
      <c r="H15" s="85">
        <v>0</v>
      </c>
      <c r="I15" s="64">
        <f t="shared" si="1"/>
        <v>10</v>
      </c>
      <c r="J15" s="26">
        <f t="shared" si="2"/>
        <v>36</v>
      </c>
    </row>
    <row r="16" spans="1:11" x14ac:dyDescent="0.25">
      <c r="A16" s="55">
        <v>11</v>
      </c>
      <c r="B16" s="35" t="s">
        <v>10</v>
      </c>
      <c r="C16" s="36" t="s">
        <v>2</v>
      </c>
      <c r="D16" s="52">
        <v>10</v>
      </c>
      <c r="E16" s="89">
        <v>3</v>
      </c>
      <c r="F16" s="79">
        <f t="shared" si="0"/>
        <v>13</v>
      </c>
      <c r="G16" s="15">
        <v>10</v>
      </c>
      <c r="H16" s="15">
        <v>6</v>
      </c>
      <c r="I16" s="12">
        <f t="shared" si="1"/>
        <v>16</v>
      </c>
      <c r="J16" s="27">
        <f t="shared" si="2"/>
        <v>29</v>
      </c>
    </row>
  </sheetData>
  <sortState ref="B6:J16">
    <sortCondition descending="1" ref="J6:J16"/>
  </sortState>
  <mergeCells count="3">
    <mergeCell ref="A1:C1"/>
    <mergeCell ref="D1:G1"/>
    <mergeCell ref="H1:J1"/>
  </mergeCells>
  <conditionalFormatting sqref="D6:E16 G6:H16">
    <cfRule type="cellIs" dxfId="2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="120" zoomScaleNormal="120" workbookViewId="0">
      <selection activeCell="D1" sqref="D1:G1"/>
    </sheetView>
  </sheetViews>
  <sheetFormatPr defaultRowHeight="15" x14ac:dyDescent="0.2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 x14ac:dyDescent="0.3">
      <c r="A1" s="112" t="s">
        <v>60</v>
      </c>
      <c r="B1" s="112"/>
      <c r="C1" s="112"/>
      <c r="D1" s="112" t="s">
        <v>72</v>
      </c>
      <c r="E1" s="112"/>
      <c r="F1" s="112"/>
      <c r="G1" s="112"/>
      <c r="H1" s="111">
        <v>45907</v>
      </c>
      <c r="I1" s="111"/>
      <c r="J1" s="111"/>
    </row>
    <row r="2" spans="1:11" x14ac:dyDescent="0.25">
      <c r="A2" s="6"/>
      <c r="B2" s="6"/>
      <c r="C2" s="6"/>
      <c r="D2" s="7"/>
      <c r="E2" s="7"/>
      <c r="F2" s="7"/>
      <c r="G2" s="7"/>
      <c r="H2" s="7"/>
      <c r="I2" s="7"/>
      <c r="J2" s="7"/>
    </row>
    <row r="3" spans="1:11" x14ac:dyDescent="0.25">
      <c r="A3" s="5"/>
      <c r="B3" s="8" t="s">
        <v>21</v>
      </c>
      <c r="C3" s="6"/>
      <c r="D3" s="6"/>
      <c r="E3" s="7"/>
      <c r="F3" s="7"/>
      <c r="G3" s="7"/>
      <c r="H3" s="7"/>
      <c r="I3" s="7"/>
      <c r="J3" s="7"/>
      <c r="K3" s="7"/>
    </row>
    <row r="4" spans="1:11" s="5" customFormat="1" x14ac:dyDescent="0.25">
      <c r="A4" s="8"/>
      <c r="B4" s="6"/>
      <c r="C4" s="6"/>
      <c r="D4" s="7"/>
      <c r="E4" s="7"/>
      <c r="F4" s="7"/>
      <c r="G4" s="7"/>
      <c r="H4" s="7"/>
      <c r="I4" s="7"/>
      <c r="J4" s="7"/>
    </row>
    <row r="5" spans="1:11" x14ac:dyDescent="0.25">
      <c r="A5" s="6" t="s">
        <v>27</v>
      </c>
      <c r="B5" s="6" t="s">
        <v>28</v>
      </c>
      <c r="C5" s="6" t="s">
        <v>29</v>
      </c>
      <c r="D5" s="7" t="s">
        <v>30</v>
      </c>
      <c r="E5" s="7" t="s">
        <v>31</v>
      </c>
      <c r="F5" s="7" t="s">
        <v>32</v>
      </c>
      <c r="G5" s="7" t="s">
        <v>33</v>
      </c>
      <c r="H5" s="7" t="s">
        <v>34</v>
      </c>
      <c r="I5" s="7" t="s">
        <v>35</v>
      </c>
      <c r="J5" s="7" t="s">
        <v>36</v>
      </c>
    </row>
    <row r="6" spans="1:11" x14ac:dyDescent="0.25">
      <c r="A6" s="66">
        <v>1</v>
      </c>
      <c r="B6" s="37" t="s">
        <v>68</v>
      </c>
      <c r="C6" s="38" t="s">
        <v>39</v>
      </c>
      <c r="D6" s="92">
        <v>26</v>
      </c>
      <c r="E6" s="101">
        <v>23</v>
      </c>
      <c r="F6" s="104">
        <f t="shared" ref="F6:F23" si="0">SUM(D6+E6)</f>
        <v>49</v>
      </c>
      <c r="G6" s="43">
        <v>28</v>
      </c>
      <c r="H6" s="101">
        <v>30</v>
      </c>
      <c r="I6" s="104">
        <f t="shared" ref="I6:I23" si="1">SUM(G6+H6)</f>
        <v>58</v>
      </c>
      <c r="J6" s="72">
        <f t="shared" ref="J6:J23" si="2">SUM(F6+I6)</f>
        <v>107</v>
      </c>
    </row>
    <row r="7" spans="1:11" s="5" customFormat="1" x14ac:dyDescent="0.25">
      <c r="A7" s="67">
        <v>2</v>
      </c>
      <c r="B7" s="58" t="s">
        <v>65</v>
      </c>
      <c r="C7" s="59" t="s">
        <v>39</v>
      </c>
      <c r="D7" s="93">
        <v>26</v>
      </c>
      <c r="E7" s="102">
        <v>28</v>
      </c>
      <c r="F7" s="105">
        <f t="shared" si="0"/>
        <v>54</v>
      </c>
      <c r="G7" s="44">
        <v>26</v>
      </c>
      <c r="H7" s="102">
        <v>18</v>
      </c>
      <c r="I7" s="105">
        <f t="shared" si="1"/>
        <v>44</v>
      </c>
      <c r="J7" s="73">
        <f t="shared" si="2"/>
        <v>98</v>
      </c>
    </row>
    <row r="8" spans="1:11" x14ac:dyDescent="0.25">
      <c r="A8" s="67">
        <v>3</v>
      </c>
      <c r="B8" s="58" t="s">
        <v>66</v>
      </c>
      <c r="C8" s="59" t="s">
        <v>39</v>
      </c>
      <c r="D8" s="93">
        <v>28</v>
      </c>
      <c r="E8" s="102">
        <v>28</v>
      </c>
      <c r="F8" s="105">
        <f t="shared" si="0"/>
        <v>56</v>
      </c>
      <c r="G8" s="44">
        <v>10</v>
      </c>
      <c r="H8" s="102">
        <v>26</v>
      </c>
      <c r="I8" s="105">
        <f t="shared" si="1"/>
        <v>36</v>
      </c>
      <c r="J8" s="73">
        <f t="shared" si="2"/>
        <v>92</v>
      </c>
    </row>
    <row r="9" spans="1:11" s="5" customFormat="1" x14ac:dyDescent="0.25">
      <c r="A9" s="67">
        <v>4</v>
      </c>
      <c r="B9" s="58" t="s">
        <v>70</v>
      </c>
      <c r="C9" s="59" t="s">
        <v>39</v>
      </c>
      <c r="D9" s="93">
        <v>20</v>
      </c>
      <c r="E9" s="102">
        <v>23</v>
      </c>
      <c r="F9" s="105">
        <f t="shared" si="0"/>
        <v>43</v>
      </c>
      <c r="G9" s="44">
        <v>26</v>
      </c>
      <c r="H9" s="102">
        <v>13</v>
      </c>
      <c r="I9" s="105">
        <f t="shared" si="1"/>
        <v>39</v>
      </c>
      <c r="J9" s="73">
        <f t="shared" si="2"/>
        <v>82</v>
      </c>
    </row>
    <row r="10" spans="1:11" x14ac:dyDescent="0.25">
      <c r="A10" s="67">
        <v>5</v>
      </c>
      <c r="B10" s="39" t="s">
        <v>69</v>
      </c>
      <c r="C10" s="40" t="s">
        <v>5</v>
      </c>
      <c r="D10" s="93">
        <v>26</v>
      </c>
      <c r="E10" s="102">
        <v>9</v>
      </c>
      <c r="F10" s="105">
        <f t="shared" si="0"/>
        <v>35</v>
      </c>
      <c r="G10" s="44">
        <v>19</v>
      </c>
      <c r="H10" s="102">
        <v>23</v>
      </c>
      <c r="I10" s="105">
        <f t="shared" si="1"/>
        <v>42</v>
      </c>
      <c r="J10" s="73">
        <f t="shared" si="2"/>
        <v>77</v>
      </c>
    </row>
    <row r="11" spans="1:11" s="5" customFormat="1" x14ac:dyDescent="0.25">
      <c r="A11" s="67">
        <v>6</v>
      </c>
      <c r="B11" s="39" t="s">
        <v>63</v>
      </c>
      <c r="C11" s="40" t="s">
        <v>39</v>
      </c>
      <c r="D11" s="93">
        <v>13</v>
      </c>
      <c r="E11" s="102">
        <v>10</v>
      </c>
      <c r="F11" s="105">
        <f t="shared" si="0"/>
        <v>23</v>
      </c>
      <c r="G11" s="44">
        <v>10</v>
      </c>
      <c r="H11" s="102">
        <v>23</v>
      </c>
      <c r="I11" s="105">
        <f t="shared" si="1"/>
        <v>33</v>
      </c>
      <c r="J11" s="73">
        <f t="shared" si="2"/>
        <v>56</v>
      </c>
    </row>
    <row r="12" spans="1:11" x14ac:dyDescent="0.25">
      <c r="A12" s="67">
        <v>7</v>
      </c>
      <c r="B12" s="39" t="s">
        <v>64</v>
      </c>
      <c r="C12" s="40" t="s">
        <v>8</v>
      </c>
      <c r="D12" s="93">
        <v>16</v>
      </c>
      <c r="E12" s="102">
        <v>10</v>
      </c>
      <c r="F12" s="105">
        <f t="shared" si="0"/>
        <v>26</v>
      </c>
      <c r="G12" s="44">
        <v>20</v>
      </c>
      <c r="H12" s="102">
        <v>10</v>
      </c>
      <c r="I12" s="105">
        <f t="shared" si="1"/>
        <v>30</v>
      </c>
      <c r="J12" s="73">
        <f t="shared" si="2"/>
        <v>56</v>
      </c>
    </row>
    <row r="13" spans="1:11" x14ac:dyDescent="0.25">
      <c r="A13" s="67">
        <v>8</v>
      </c>
      <c r="B13" s="39" t="s">
        <v>62</v>
      </c>
      <c r="C13" s="40" t="s">
        <v>39</v>
      </c>
      <c r="D13" s="93">
        <v>28</v>
      </c>
      <c r="E13" s="102">
        <v>6</v>
      </c>
      <c r="F13" s="105">
        <f t="shared" si="0"/>
        <v>34</v>
      </c>
      <c r="G13" s="44">
        <v>6</v>
      </c>
      <c r="H13" s="102">
        <v>13</v>
      </c>
      <c r="I13" s="105">
        <f t="shared" si="1"/>
        <v>19</v>
      </c>
      <c r="J13" s="73">
        <f t="shared" si="2"/>
        <v>53</v>
      </c>
    </row>
    <row r="14" spans="1:11" x14ac:dyDescent="0.25">
      <c r="A14" s="67">
        <v>9</v>
      </c>
      <c r="B14" s="39" t="s">
        <v>22</v>
      </c>
      <c r="C14" s="40" t="s">
        <v>7</v>
      </c>
      <c r="D14" s="93">
        <v>20</v>
      </c>
      <c r="E14" s="102">
        <v>16</v>
      </c>
      <c r="F14" s="105">
        <f t="shared" si="0"/>
        <v>36</v>
      </c>
      <c r="G14" s="44">
        <v>16</v>
      </c>
      <c r="H14" s="102">
        <v>0</v>
      </c>
      <c r="I14" s="105">
        <f t="shared" si="1"/>
        <v>16</v>
      </c>
      <c r="J14" s="73">
        <f t="shared" si="2"/>
        <v>52</v>
      </c>
    </row>
    <row r="15" spans="1:11" x14ac:dyDescent="0.25">
      <c r="A15" s="67">
        <v>10</v>
      </c>
      <c r="B15" s="39" t="s">
        <v>44</v>
      </c>
      <c r="C15" s="40" t="s">
        <v>7</v>
      </c>
      <c r="D15" s="93">
        <v>5</v>
      </c>
      <c r="E15" s="102">
        <v>9</v>
      </c>
      <c r="F15" s="105">
        <f t="shared" si="0"/>
        <v>14</v>
      </c>
      <c r="G15" s="44">
        <v>28</v>
      </c>
      <c r="H15" s="102">
        <v>7</v>
      </c>
      <c r="I15" s="105">
        <f t="shared" si="1"/>
        <v>35</v>
      </c>
      <c r="J15" s="73">
        <f t="shared" si="2"/>
        <v>49</v>
      </c>
    </row>
    <row r="16" spans="1:11" s="5" customFormat="1" x14ac:dyDescent="0.25">
      <c r="A16" s="67">
        <v>11</v>
      </c>
      <c r="B16" s="39" t="s">
        <v>50</v>
      </c>
      <c r="C16" s="40" t="s">
        <v>7</v>
      </c>
      <c r="D16" s="93">
        <v>6</v>
      </c>
      <c r="E16" s="102">
        <v>15</v>
      </c>
      <c r="F16" s="105">
        <f t="shared" si="0"/>
        <v>21</v>
      </c>
      <c r="G16" s="44">
        <v>12</v>
      </c>
      <c r="H16" s="102">
        <v>15</v>
      </c>
      <c r="I16" s="105">
        <f t="shared" si="1"/>
        <v>27</v>
      </c>
      <c r="J16" s="73">
        <f t="shared" si="2"/>
        <v>48</v>
      </c>
    </row>
    <row r="17" spans="1:10" x14ac:dyDescent="0.25">
      <c r="A17" s="67">
        <v>12</v>
      </c>
      <c r="B17" s="39" t="s">
        <v>67</v>
      </c>
      <c r="C17" s="40" t="s">
        <v>7</v>
      </c>
      <c r="D17" s="93">
        <v>6</v>
      </c>
      <c r="E17" s="102">
        <v>10</v>
      </c>
      <c r="F17" s="105">
        <f t="shared" si="0"/>
        <v>16</v>
      </c>
      <c r="G17" s="44">
        <v>10</v>
      </c>
      <c r="H17" s="102">
        <v>20</v>
      </c>
      <c r="I17" s="105">
        <f t="shared" si="1"/>
        <v>30</v>
      </c>
      <c r="J17" s="73">
        <f t="shared" si="2"/>
        <v>46</v>
      </c>
    </row>
    <row r="18" spans="1:10" x14ac:dyDescent="0.25">
      <c r="A18" s="67">
        <v>13</v>
      </c>
      <c r="B18" s="39" t="s">
        <v>49</v>
      </c>
      <c r="C18" s="40" t="s">
        <v>7</v>
      </c>
      <c r="D18" s="93">
        <v>6</v>
      </c>
      <c r="E18" s="102">
        <v>3</v>
      </c>
      <c r="F18" s="105">
        <f t="shared" si="0"/>
        <v>9</v>
      </c>
      <c r="G18" s="44">
        <v>16</v>
      </c>
      <c r="H18" s="102">
        <v>10</v>
      </c>
      <c r="I18" s="105">
        <f t="shared" si="1"/>
        <v>26</v>
      </c>
      <c r="J18" s="73">
        <f t="shared" si="2"/>
        <v>35</v>
      </c>
    </row>
    <row r="19" spans="1:10" x14ac:dyDescent="0.25">
      <c r="A19" s="67">
        <v>14</v>
      </c>
      <c r="B19" s="39" t="s">
        <v>59</v>
      </c>
      <c r="C19" s="40" t="s">
        <v>7</v>
      </c>
      <c r="D19" s="93">
        <v>19</v>
      </c>
      <c r="E19" s="102">
        <v>7</v>
      </c>
      <c r="F19" s="105">
        <f t="shared" si="0"/>
        <v>26</v>
      </c>
      <c r="G19" s="44">
        <v>2</v>
      </c>
      <c r="H19" s="102">
        <v>4</v>
      </c>
      <c r="I19" s="105">
        <f t="shared" si="1"/>
        <v>6</v>
      </c>
      <c r="J19" s="73">
        <f t="shared" si="2"/>
        <v>32</v>
      </c>
    </row>
    <row r="20" spans="1:10" x14ac:dyDescent="0.25">
      <c r="A20" s="67">
        <v>15</v>
      </c>
      <c r="B20" s="39" t="s">
        <v>46</v>
      </c>
      <c r="C20" s="40" t="s">
        <v>5</v>
      </c>
      <c r="D20" s="93">
        <v>12</v>
      </c>
      <c r="E20" s="102">
        <v>3</v>
      </c>
      <c r="F20" s="105">
        <f t="shared" si="0"/>
        <v>15</v>
      </c>
      <c r="G20" s="44">
        <v>6</v>
      </c>
      <c r="H20" s="102">
        <v>6</v>
      </c>
      <c r="I20" s="105">
        <f t="shared" si="1"/>
        <v>12</v>
      </c>
      <c r="J20" s="73">
        <f t="shared" si="2"/>
        <v>27</v>
      </c>
    </row>
    <row r="21" spans="1:10" x14ac:dyDescent="0.25">
      <c r="A21" s="67">
        <v>16</v>
      </c>
      <c r="B21" s="39" t="s">
        <v>47</v>
      </c>
      <c r="C21" s="40" t="s">
        <v>8</v>
      </c>
      <c r="D21" s="93">
        <v>0</v>
      </c>
      <c r="E21" s="102">
        <v>4</v>
      </c>
      <c r="F21" s="105">
        <f t="shared" si="0"/>
        <v>4</v>
      </c>
      <c r="G21" s="44">
        <v>10</v>
      </c>
      <c r="H21" s="102">
        <v>13</v>
      </c>
      <c r="I21" s="105">
        <f t="shared" si="1"/>
        <v>23</v>
      </c>
      <c r="J21" s="73">
        <f t="shared" si="2"/>
        <v>27</v>
      </c>
    </row>
    <row r="22" spans="1:10" x14ac:dyDescent="0.25">
      <c r="A22" s="67">
        <v>17</v>
      </c>
      <c r="B22" s="39" t="s">
        <v>57</v>
      </c>
      <c r="C22" s="40" t="s">
        <v>5</v>
      </c>
      <c r="D22" s="93">
        <v>2</v>
      </c>
      <c r="E22" s="102">
        <v>8</v>
      </c>
      <c r="F22" s="105">
        <f t="shared" si="0"/>
        <v>10</v>
      </c>
      <c r="G22" s="44">
        <v>2</v>
      </c>
      <c r="H22" s="102">
        <v>12</v>
      </c>
      <c r="I22" s="105">
        <f t="shared" si="1"/>
        <v>14</v>
      </c>
      <c r="J22" s="73">
        <f t="shared" si="2"/>
        <v>24</v>
      </c>
    </row>
    <row r="23" spans="1:10" x14ac:dyDescent="0.25">
      <c r="A23" s="68">
        <v>18</v>
      </c>
      <c r="B23" s="41" t="s">
        <v>55</v>
      </c>
      <c r="C23" s="42" t="s">
        <v>5</v>
      </c>
      <c r="D23" s="94">
        <v>2</v>
      </c>
      <c r="E23" s="103">
        <v>2</v>
      </c>
      <c r="F23" s="106">
        <f t="shared" si="0"/>
        <v>4</v>
      </c>
      <c r="G23" s="65">
        <v>4</v>
      </c>
      <c r="H23" s="103">
        <v>0</v>
      </c>
      <c r="I23" s="106">
        <f t="shared" si="1"/>
        <v>4</v>
      </c>
      <c r="J23" s="107">
        <f t="shared" si="2"/>
        <v>8</v>
      </c>
    </row>
  </sheetData>
  <sortState ref="B6:J23">
    <sortCondition descending="1" ref="J6:J23"/>
  </sortState>
  <mergeCells count="3">
    <mergeCell ref="A1:C1"/>
    <mergeCell ref="D1:G1"/>
    <mergeCell ref="H1:J1"/>
  </mergeCells>
  <conditionalFormatting sqref="D6:E23 G6:H23">
    <cfRule type="cellIs" dxfId="1" priority="1" operator="equal">
      <formula>30</formula>
    </cfRule>
  </conditionalFormatting>
  <pageMargins left="0.70866141732283461" right="0.7086614173228346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="120" zoomScaleNormal="120" workbookViewId="0">
      <selection activeCell="D1" sqref="D1:G1"/>
    </sheetView>
  </sheetViews>
  <sheetFormatPr defaultRowHeight="15" x14ac:dyDescent="0.25"/>
  <cols>
    <col min="1" max="1" width="6.5703125" customWidth="1"/>
    <col min="2" max="2" width="25.28515625" customWidth="1"/>
    <col min="3" max="3" width="11.7109375" customWidth="1"/>
  </cols>
  <sheetData>
    <row r="1" spans="1:10" s="2" customFormat="1" ht="30.75" customHeight="1" x14ac:dyDescent="0.3">
      <c r="A1" s="112" t="s">
        <v>60</v>
      </c>
      <c r="B1" s="112"/>
      <c r="C1" s="112"/>
      <c r="D1" s="112" t="s">
        <v>72</v>
      </c>
      <c r="E1" s="112"/>
      <c r="F1" s="112"/>
      <c r="G1" s="112"/>
      <c r="H1" s="111">
        <v>45907</v>
      </c>
      <c r="I1" s="111"/>
      <c r="J1" s="111"/>
    </row>
    <row r="2" spans="1:10" s="5" customFormat="1" x14ac:dyDescent="0.25"/>
    <row r="3" spans="1:10" x14ac:dyDescent="0.25">
      <c r="A3" s="5"/>
      <c r="B3" s="6" t="s">
        <v>26</v>
      </c>
      <c r="C3" s="6"/>
      <c r="D3" s="7"/>
      <c r="E3" s="7"/>
      <c r="F3" s="7"/>
      <c r="G3" s="7"/>
      <c r="H3" s="7"/>
      <c r="I3" s="7"/>
      <c r="J3" s="7"/>
    </row>
    <row r="4" spans="1:10" s="5" customFormat="1" ht="15.75" x14ac:dyDescent="0.25">
      <c r="A4" s="17"/>
      <c r="B4" s="17"/>
      <c r="C4" s="18"/>
      <c r="D4" s="18"/>
      <c r="E4" s="18"/>
      <c r="F4" s="18"/>
      <c r="G4" s="18"/>
      <c r="H4" s="18"/>
      <c r="I4" s="18"/>
      <c r="J4" s="19"/>
    </row>
    <row r="5" spans="1:10" ht="15.75" x14ac:dyDescent="0.25">
      <c r="A5" s="62" t="s">
        <v>27</v>
      </c>
      <c r="B5" s="62" t="s">
        <v>28</v>
      </c>
      <c r="C5" s="62" t="s">
        <v>29</v>
      </c>
      <c r="D5" s="63" t="s">
        <v>30</v>
      </c>
      <c r="E5" s="63" t="s">
        <v>31</v>
      </c>
      <c r="F5" s="63" t="s">
        <v>32</v>
      </c>
      <c r="G5" s="63" t="s">
        <v>33</v>
      </c>
      <c r="H5" s="63" t="s">
        <v>34</v>
      </c>
      <c r="I5" s="63" t="s">
        <v>35</v>
      </c>
      <c r="J5" s="63" t="s">
        <v>36</v>
      </c>
    </row>
    <row r="6" spans="1:10" s="5" customFormat="1" ht="15.75" x14ac:dyDescent="0.25">
      <c r="A6" s="60">
        <v>1</v>
      </c>
      <c r="B6" s="56" t="s">
        <v>54</v>
      </c>
      <c r="C6" s="57" t="s">
        <v>2</v>
      </c>
      <c r="D6" s="95">
        <v>7</v>
      </c>
      <c r="E6" s="96">
        <v>3</v>
      </c>
      <c r="F6" s="97">
        <f>SUM(E6+D6)</f>
        <v>10</v>
      </c>
      <c r="G6" s="96">
        <v>5</v>
      </c>
      <c r="H6" s="96">
        <v>5</v>
      </c>
      <c r="I6" s="97">
        <f>SUM(H6+G6)</f>
        <v>10</v>
      </c>
      <c r="J6" s="98">
        <f>SUM(I6+F6)</f>
        <v>20</v>
      </c>
    </row>
    <row r="7" spans="1:10" s="5" customFormat="1" ht="15.75" x14ac:dyDescent="0.25">
      <c r="A7" s="45">
        <v>2</v>
      </c>
      <c r="B7" s="33" t="s">
        <v>52</v>
      </c>
      <c r="C7" s="34" t="s">
        <v>51</v>
      </c>
      <c r="D7" s="99">
        <v>8</v>
      </c>
      <c r="E7" s="22">
        <v>2</v>
      </c>
      <c r="F7" s="61">
        <f>SUM(E7+D7)</f>
        <v>10</v>
      </c>
      <c r="G7" s="22">
        <v>2</v>
      </c>
      <c r="H7" s="22">
        <v>4</v>
      </c>
      <c r="I7" s="61">
        <f>SUM(H7+G7)</f>
        <v>6</v>
      </c>
      <c r="J7" s="28">
        <f>SUM(I7+F7)</f>
        <v>16</v>
      </c>
    </row>
    <row r="8" spans="1:10" s="5" customFormat="1" ht="15.75" x14ac:dyDescent="0.25">
      <c r="A8" s="46">
        <v>3</v>
      </c>
      <c r="B8" s="35" t="s">
        <v>58</v>
      </c>
      <c r="C8" s="36" t="s">
        <v>51</v>
      </c>
      <c r="D8" s="100">
        <v>4</v>
      </c>
      <c r="E8" s="23">
        <v>0</v>
      </c>
      <c r="F8" s="24">
        <f>SUM(E8+D8)</f>
        <v>4</v>
      </c>
      <c r="G8" s="23">
        <v>2</v>
      </c>
      <c r="H8" s="23">
        <v>0</v>
      </c>
      <c r="I8" s="24">
        <f>SUM(H8+G8)</f>
        <v>2</v>
      </c>
      <c r="J8" s="29">
        <f>SUM(I8+F8)</f>
        <v>6</v>
      </c>
    </row>
    <row r="9" spans="1:10" x14ac:dyDescent="0.25">
      <c r="D9" s="16"/>
      <c r="E9" s="16"/>
      <c r="F9" s="16"/>
      <c r="G9" s="16"/>
      <c r="H9" s="16"/>
      <c r="I9" s="16"/>
      <c r="J9" s="16"/>
    </row>
    <row r="10" spans="1:10" x14ac:dyDescent="0.25">
      <c r="D10" s="16"/>
      <c r="E10" s="16"/>
      <c r="F10" s="16"/>
      <c r="G10" s="16"/>
      <c r="H10" s="16"/>
      <c r="I10" s="16"/>
      <c r="J10" s="16"/>
    </row>
    <row r="11" spans="1:10" x14ac:dyDescent="0.25">
      <c r="D11" s="16"/>
      <c r="E11" s="16"/>
      <c r="F11" s="16"/>
      <c r="G11" s="16"/>
      <c r="H11" s="16"/>
      <c r="I11" s="16"/>
      <c r="J11" s="16"/>
    </row>
    <row r="12" spans="1:10" x14ac:dyDescent="0.25">
      <c r="D12" s="16"/>
      <c r="E12" s="16"/>
      <c r="F12" s="16"/>
      <c r="G12" s="16"/>
      <c r="H12" s="16"/>
      <c r="I12" s="16"/>
      <c r="J12" s="16"/>
    </row>
    <row r="13" spans="1:10" x14ac:dyDescent="0.25">
      <c r="D13" s="16"/>
      <c r="E13" s="16"/>
      <c r="F13" s="16"/>
      <c r="G13" s="16"/>
      <c r="H13" s="16"/>
      <c r="I13" s="16"/>
      <c r="J13" s="16"/>
    </row>
  </sheetData>
  <sortState ref="B6:J8">
    <sortCondition descending="1" ref="J6:J8"/>
  </sortState>
  <mergeCells count="3">
    <mergeCell ref="A1:C1"/>
    <mergeCell ref="D1:G1"/>
    <mergeCell ref="H1:J1"/>
  </mergeCells>
  <conditionalFormatting sqref="D6:E8 G6:H8">
    <cfRule type="cellIs" dxfId="0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</vt:i4>
      </vt:variant>
    </vt:vector>
  </HeadingPairs>
  <TitlesOfParts>
    <vt:vector size="7" baseType="lpstr">
      <vt:lpstr>Ereklasse</vt:lpstr>
      <vt:lpstr>1ste klasse</vt:lpstr>
      <vt:lpstr>2de klasse</vt:lpstr>
      <vt:lpstr>3de klasse</vt:lpstr>
      <vt:lpstr>Jeugd</vt:lpstr>
      <vt:lpstr>'3de klasse'!Afdrukbereik</vt:lpstr>
      <vt:lpstr>Ereklasse!Afdrukbereik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Driesen</dc:creator>
  <cp:lastModifiedBy>Luc Driesen</cp:lastModifiedBy>
  <cp:lastPrinted>2025-09-07T15:03:19Z</cp:lastPrinted>
  <dcterms:created xsi:type="dcterms:W3CDTF">2018-08-26T19:37:11Z</dcterms:created>
  <dcterms:modified xsi:type="dcterms:W3CDTF">2025-09-08T13:53:10Z</dcterms:modified>
</cp:coreProperties>
</file>