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0" documentId="8_{A3A72A09-9342-444D-AD29-6C73562541E1}" xr6:coauthVersionLast="36" xr6:coauthVersionMax="36" xr10:uidLastSave="{00000000-0000-0000-0000-000000000000}"/>
  <bookViews>
    <workbookView xWindow="0" yWindow="0" windowWidth="27450" windowHeight="12195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F15" i="3" l="1"/>
  <c r="I15" i="3"/>
  <c r="F16" i="3"/>
  <c r="I16" i="3"/>
  <c r="J16" i="3" s="1"/>
  <c r="F23" i="4"/>
  <c r="I23" i="4"/>
  <c r="F6" i="4"/>
  <c r="I6" i="4"/>
  <c r="F8" i="4"/>
  <c r="I8" i="4"/>
  <c r="F7" i="4"/>
  <c r="I7" i="4"/>
  <c r="F10" i="4"/>
  <c r="I10" i="4"/>
  <c r="F13" i="4"/>
  <c r="I13" i="4"/>
  <c r="F9" i="4"/>
  <c r="I9" i="4"/>
  <c r="F17" i="4"/>
  <c r="I17" i="4"/>
  <c r="F18" i="4"/>
  <c r="I18" i="4"/>
  <c r="F15" i="4"/>
  <c r="I15" i="4"/>
  <c r="F14" i="4"/>
  <c r="I14" i="4"/>
  <c r="F16" i="4"/>
  <c r="I16" i="4"/>
  <c r="J16" i="4"/>
  <c r="I19" i="4"/>
  <c r="F19" i="4"/>
  <c r="I12" i="4"/>
  <c r="F12" i="4"/>
  <c r="I20" i="4"/>
  <c r="F20" i="4"/>
  <c r="I11" i="4"/>
  <c r="F11" i="4"/>
  <c r="I6" i="5"/>
  <c r="F6" i="5"/>
  <c r="I8" i="5"/>
  <c r="F8" i="5"/>
  <c r="I7" i="5"/>
  <c r="F7" i="5"/>
  <c r="F6" i="3"/>
  <c r="I6" i="3"/>
  <c r="F9" i="3"/>
  <c r="I9" i="3"/>
  <c r="F10" i="3"/>
  <c r="I10" i="3"/>
  <c r="I11" i="3"/>
  <c r="F11" i="3"/>
  <c r="I12" i="3"/>
  <c r="F12" i="3"/>
  <c r="I8" i="3"/>
  <c r="F8" i="3"/>
  <c r="I7" i="3"/>
  <c r="F7" i="3"/>
  <c r="F7" i="2"/>
  <c r="I7" i="2"/>
  <c r="F9" i="2"/>
  <c r="I9" i="2"/>
  <c r="I11" i="2"/>
  <c r="F11" i="2"/>
  <c r="I10" i="2"/>
  <c r="F10" i="2"/>
  <c r="I8" i="2"/>
  <c r="F8" i="2"/>
  <c r="I6" i="2"/>
  <c r="F6" i="2"/>
  <c r="F8" i="1"/>
  <c r="I8" i="1"/>
  <c r="F6" i="1"/>
  <c r="I6" i="1"/>
  <c r="F12" i="1"/>
  <c r="I12" i="1"/>
  <c r="J12" i="1" s="1"/>
  <c r="F7" i="1"/>
  <c r="I7" i="1"/>
  <c r="I11" i="1"/>
  <c r="F11" i="1"/>
  <c r="I13" i="1"/>
  <c r="F13" i="1"/>
  <c r="I9" i="1"/>
  <c r="F9" i="1"/>
  <c r="I10" i="1"/>
  <c r="F10" i="1"/>
  <c r="J20" i="4" l="1"/>
  <c r="J15" i="3"/>
  <c r="J12" i="4"/>
  <c r="J8" i="1"/>
  <c r="J7" i="1"/>
  <c r="J11" i="1"/>
  <c r="J9" i="2"/>
  <c r="J7" i="2"/>
  <c r="J10" i="2"/>
  <c r="J10" i="3"/>
  <c r="J6" i="3"/>
  <c r="J9" i="3"/>
  <c r="J12" i="3"/>
  <c r="J14" i="4"/>
  <c r="J9" i="4"/>
  <c r="J6" i="4"/>
  <c r="J7" i="4"/>
  <c r="J10" i="4"/>
  <c r="J13" i="4"/>
  <c r="J18" i="4"/>
  <c r="J17" i="4"/>
  <c r="J15" i="4"/>
  <c r="J23" i="4"/>
  <c r="J8" i="5"/>
  <c r="J6" i="1"/>
  <c r="J9" i="1"/>
  <c r="J10" i="1"/>
  <c r="J13" i="1"/>
  <c r="J6" i="2"/>
  <c r="J8" i="2"/>
  <c r="J11" i="2"/>
  <c r="J7" i="3"/>
  <c r="J8" i="3"/>
  <c r="J11" i="3"/>
  <c r="J8" i="4"/>
  <c r="J11" i="4"/>
  <c r="J19" i="4"/>
  <c r="J7" i="5"/>
  <c r="J6" i="5"/>
</calcChain>
</file>

<file path=xl/sharedStrings.xml><?xml version="1.0" encoding="utf-8"?>
<sst xmlns="http://schemas.openxmlformats.org/spreadsheetml/2006/main" count="205" uniqueCount="87">
  <si>
    <t>Ereklasse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</si>
  <si>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</si>
  <si>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</si>
  <si>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</si>
  <si>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</si>
  <si>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</si>
  <si>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</si>
  <si>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</si>
  <si>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</si>
  <si>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</si>
  <si>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</si>
  <si>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</si>
  <si>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</si>
  <si>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</si>
  <si>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Tijd Einde Ronde 1</t>
  </si>
  <si>
    <t>Afk</t>
  </si>
  <si>
    <t>2de klasse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</si>
  <si>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</si>
  <si>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</si>
  <si>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</si>
  <si>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</si>
  <si>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</si>
  <si>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</si>
  <si>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</si>
  <si>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</si>
  <si>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</si>
  <si>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Belgisch Kampioenschap 2025-26</t>
  </si>
  <si>
    <t>Tongerlo</t>
  </si>
  <si>
    <t>Plysier Koen</t>
  </si>
  <si>
    <t>Roeselare</t>
  </si>
  <si>
    <t>Declerck Gino</t>
  </si>
  <si>
    <t>Bekegem</t>
  </si>
  <si>
    <t>Dejonckheere Patrick</t>
  </si>
  <si>
    <t>Driesen Luc</t>
  </si>
  <si>
    <t>Deurne</t>
  </si>
  <si>
    <t>Vanwonterghem Aurelia</t>
  </si>
  <si>
    <t>Vandenberghe Sjouke</t>
  </si>
  <si>
    <t>Lambrechts Monique</t>
  </si>
  <si>
    <t>Eindhout</t>
  </si>
  <si>
    <t>Schollier Maurice</t>
  </si>
  <si>
    <t>Schollier Andy</t>
  </si>
  <si>
    <t>Van Looy Rene</t>
  </si>
  <si>
    <t>Stas Rik</t>
  </si>
  <si>
    <t>Willems Wesley</t>
  </si>
  <si>
    <t>Decomble Tilly</t>
  </si>
  <si>
    <t>Ecran Johnny</t>
  </si>
  <si>
    <t>Blomme Kris</t>
  </si>
  <si>
    <t>De Meyer Cindy</t>
  </si>
  <si>
    <t>Deklerck Franky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</si>
  <si>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</si>
  <si>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</si>
  <si>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</si>
  <si>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</si>
  <si>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</si>
  <si>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</si>
  <si>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Keymis Ludgard</t>
  </si>
  <si>
    <t>Corneau Ivan</t>
  </si>
  <si>
    <t>Stoffer Frank</t>
  </si>
  <si>
    <t>Degryse Christina</t>
  </si>
  <si>
    <t>Bosschaerts Ludo</t>
  </si>
  <si>
    <t>Vandoninck Hanny</t>
  </si>
  <si>
    <t>Veres Gabriela</t>
  </si>
  <si>
    <t>Thijs Philomena</t>
  </si>
  <si>
    <t>Pauwels Fien</t>
  </si>
  <si>
    <t>Schepens Nicole</t>
  </si>
  <si>
    <t>Malomgré Jel</t>
  </si>
  <si>
    <t>Keymis Rina</t>
  </si>
  <si>
    <t>De Meyer Kelly</t>
  </si>
  <si>
    <t>De Meyer Gerard</t>
  </si>
  <si>
    <t>De Bock Yana</t>
  </si>
  <si>
    <t>Heurckmans Greg</t>
  </si>
  <si>
    <t>Cornelissen Els</t>
  </si>
  <si>
    <t>Willems Brix</t>
  </si>
  <si>
    <t xml:space="preserve">Deurne </t>
  </si>
  <si>
    <t>Willems Vic</t>
  </si>
  <si>
    <t>De Bock Quinten</t>
  </si>
  <si>
    <t>buiten competitie</t>
  </si>
  <si>
    <t>10</t>
  </si>
  <si>
    <t>11</t>
  </si>
  <si>
    <t>12</t>
  </si>
  <si>
    <t>13</t>
  </si>
  <si>
    <t>14</t>
  </si>
  <si>
    <t>15</t>
  </si>
  <si>
    <t>Geel</t>
  </si>
  <si>
    <t>Rood</t>
  </si>
  <si>
    <t>Zwart</t>
  </si>
  <si>
    <t>14h05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</si>
</sst>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i/>
      <sz val="14"/>
      <color theme="0"/>
      <name val="Bangle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/>
    </xf>
    <xf numFmtId="0" fontId="5" fillId="0" borderId="17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2" xfId="0" applyFont="1" applyBorder="1"/>
    <xf numFmtId="0" fontId="9" fillId="0" borderId="0" xfId="0" applyFont="1" applyFill="1" applyBorder="1"/>
    <xf numFmtId="0" fontId="9" fillId="0" borderId="0" xfId="0" applyFont="1" applyBorder="1"/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0" fontId="11" fillId="0" borderId="23" xfId="0" applyFont="1" applyFill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23" xfId="0" applyFont="1" applyBorder="1" applyAlignment="1">
      <alignment textRotation="75"/>
    </xf>
    <xf numFmtId="0" fontId="1" fillId="0" borderId="23" xfId="0" applyFont="1" applyBorder="1" applyAlignment="1">
      <alignment horizontal="center" textRotation="75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center" vertical="center" textRotation="75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23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20" zoomScaleNormal="120" workbookViewId="0">
      <selection activeCell="L15" sqref="L15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10" width="9.140625" style="4"/>
  </cols>
  <sheetData>
    <row r="1" spans="1:10" s="2" customFormat="1" ht="30.75" customHeight="1" thickBot="1">
      <c r="B1" s="2" t="s">
        <v>26</v>
      </c>
      <c r="F1" s="37" t="s">
        <v>27</v>
      </c>
      <c r="G1" s="37"/>
      <c r="H1" s="35">
        <v>46145</v>
      </c>
      <c r="I1" s="35"/>
      <c r="J1" s="35"/>
    </row>
    <row r="2" spans="1:10" s="5" customFormat="1" ht="30" customHeight="1" thickBot="1">
      <c r="E2" s="38"/>
      <c r="F2" s="39"/>
      <c r="G2" s="40"/>
      <c r="H2" s="40"/>
      <c r="I2" s="41"/>
      <c r="J2" s="42"/>
    </row>
    <row r="3" spans="1:10" s="1" customFormat="1">
      <c r="A3" s="6"/>
      <c r="B3" s="3" t="s">
        <v>0</v>
      </c>
      <c r="E3" s="7"/>
      <c r="F3" s="7"/>
      <c r="G3" s="7"/>
      <c r="H3" s="7"/>
      <c r="I3" s="7"/>
      <c r="J3" s="7"/>
    </row>
    <row r="4" spans="1:10" s="1" customFormat="1" ht="14.25">
      <c r="D4" s="7"/>
      <c r="E4" s="7"/>
      <c r="F4" s="7"/>
      <c r="G4" s="7"/>
      <c r="H4" s="7"/>
      <c r="I4" s="7"/>
      <c r="J4" s="7"/>
    </row>
    <row r="5" spans="1:10" s="6" customFormat="1" ht="40.5">
      <c r="A5" s="59" t="s">
        <v>4</v>
      </c>
      <c r="B5" s="59" t="s">
        <v>5</v>
      </c>
      <c r="C5" s="59" t="s">
        <v>6</v>
      </c>
      <c r="D5" s="60" t="s">
        <v>7</v>
      </c>
      <c r="E5" s="60" t="s">
        <v>8</v>
      </c>
      <c r="F5" s="60" t="s">
        <v>9</v>
      </c>
      <c r="G5" s="60" t="s">
        <v>10</v>
      </c>
      <c r="H5" s="60" t="s">
        <v>11</v>
      </c>
      <c r="I5" s="60" t="s">
        <v>12</v>
      </c>
      <c r="J5" s="60" t="s">
        <v>13</v>
      </c>
    </row>
    <row r="6" spans="1:10" s="13" customFormat="1" ht="20.100000000000001" customHeight="1">
      <c r="A6" s="54" t="s">
        <v>17</v>
      </c>
      <c r="B6" s="88" t="s">
        <v>30</v>
      </c>
      <c r="C6" s="88" t="s">
        <v>31</v>
      </c>
      <c r="D6" s="90">
        <v>28</v>
      </c>
      <c r="E6" s="90">
        <v>28</v>
      </c>
      <c r="F6" s="57">
        <f t="shared" ref="F6:F13" si="0">SUM(E6,D6)</f>
        <v>56</v>
      </c>
      <c r="G6" s="53">
        <v>26</v>
      </c>
      <c r="H6" s="53">
        <v>30</v>
      </c>
      <c r="I6" s="57">
        <f t="shared" ref="I6:I13" si="1">SUM(H6,G6)</f>
        <v>56</v>
      </c>
      <c r="J6" s="58">
        <f t="shared" ref="J6:J13" si="2">SUM(I6,F6)</f>
        <v>112</v>
      </c>
    </row>
    <row r="7" spans="1:10" s="13" customFormat="1" ht="20.100000000000001" customHeight="1">
      <c r="A7" s="54" t="s">
        <v>18</v>
      </c>
      <c r="B7" s="88" t="s">
        <v>33</v>
      </c>
      <c r="C7" s="88" t="s">
        <v>34</v>
      </c>
      <c r="D7" s="90">
        <v>28</v>
      </c>
      <c r="E7" s="90">
        <v>28</v>
      </c>
      <c r="F7" s="57">
        <f t="shared" si="0"/>
        <v>56</v>
      </c>
      <c r="G7" s="53">
        <v>26</v>
      </c>
      <c r="H7" s="53">
        <v>28</v>
      </c>
      <c r="I7" s="57">
        <f t="shared" si="1"/>
        <v>54</v>
      </c>
      <c r="J7" s="58">
        <f t="shared" si="2"/>
        <v>110</v>
      </c>
    </row>
    <row r="8" spans="1:10" s="13" customFormat="1" ht="20.100000000000001" customHeight="1">
      <c r="A8" s="54" t="s">
        <v>19</v>
      </c>
      <c r="B8" s="88" t="s">
        <v>28</v>
      </c>
      <c r="C8" s="88" t="s">
        <v>29</v>
      </c>
      <c r="D8" s="90">
        <v>30</v>
      </c>
      <c r="E8" s="90">
        <v>26</v>
      </c>
      <c r="F8" s="57">
        <f t="shared" si="0"/>
        <v>56</v>
      </c>
      <c r="G8" s="53">
        <v>30</v>
      </c>
      <c r="H8" s="53">
        <v>20</v>
      </c>
      <c r="I8" s="57">
        <f t="shared" si="1"/>
        <v>50</v>
      </c>
      <c r="J8" s="58">
        <f t="shared" si="2"/>
        <v>106</v>
      </c>
    </row>
    <row r="9" spans="1:10" s="13" customFormat="1" ht="20.100000000000001" customHeight="1">
      <c r="A9" s="54" t="s">
        <v>20</v>
      </c>
      <c r="B9" s="88" t="s">
        <v>36</v>
      </c>
      <c r="C9" s="88" t="s">
        <v>31</v>
      </c>
      <c r="D9" s="90">
        <v>30</v>
      </c>
      <c r="E9" s="90">
        <v>19</v>
      </c>
      <c r="F9" s="57">
        <f t="shared" si="0"/>
        <v>49</v>
      </c>
      <c r="G9" s="53">
        <v>28</v>
      </c>
      <c r="H9" s="53">
        <v>28</v>
      </c>
      <c r="I9" s="57">
        <f t="shared" si="1"/>
        <v>56</v>
      </c>
      <c r="J9" s="58">
        <f t="shared" si="2"/>
        <v>105</v>
      </c>
    </row>
    <row r="10" spans="1:10" s="13" customFormat="1" ht="20.100000000000001" customHeight="1">
      <c r="A10" s="54" t="s">
        <v>21</v>
      </c>
      <c r="B10" s="88" t="s">
        <v>35</v>
      </c>
      <c r="C10" s="88" t="s">
        <v>31</v>
      </c>
      <c r="D10" s="90">
        <v>23</v>
      </c>
      <c r="E10" s="90">
        <v>28</v>
      </c>
      <c r="F10" s="57">
        <f t="shared" si="0"/>
        <v>51</v>
      </c>
      <c r="G10" s="53">
        <v>20</v>
      </c>
      <c r="H10" s="53">
        <v>10</v>
      </c>
      <c r="I10" s="57">
        <f t="shared" si="1"/>
        <v>30</v>
      </c>
      <c r="J10" s="58">
        <f t="shared" si="2"/>
        <v>81</v>
      </c>
    </row>
    <row r="11" spans="1:10" s="13" customFormat="1" ht="20.100000000000001" customHeight="1">
      <c r="A11" s="54" t="s">
        <v>22</v>
      </c>
      <c r="B11" s="88" t="s">
        <v>39</v>
      </c>
      <c r="C11" s="88" t="s">
        <v>31</v>
      </c>
      <c r="D11" s="90">
        <v>23</v>
      </c>
      <c r="E11" s="90">
        <v>26</v>
      </c>
      <c r="F11" s="57">
        <f t="shared" si="0"/>
        <v>49</v>
      </c>
      <c r="G11" s="53">
        <v>23</v>
      </c>
      <c r="H11" s="53">
        <v>4</v>
      </c>
      <c r="I11" s="57">
        <f t="shared" si="1"/>
        <v>27</v>
      </c>
      <c r="J11" s="58">
        <f t="shared" si="2"/>
        <v>76</v>
      </c>
    </row>
    <row r="12" spans="1:10" s="13" customFormat="1" ht="20.100000000000001" customHeight="1">
      <c r="A12" s="54" t="s">
        <v>23</v>
      </c>
      <c r="B12" s="88" t="s">
        <v>32</v>
      </c>
      <c r="C12" s="88" t="s">
        <v>29</v>
      </c>
      <c r="D12" s="90">
        <v>10</v>
      </c>
      <c r="E12" s="90">
        <v>10</v>
      </c>
      <c r="F12" s="57">
        <f t="shared" si="0"/>
        <v>20</v>
      </c>
      <c r="G12" s="53">
        <v>10</v>
      </c>
      <c r="H12" s="53">
        <v>30</v>
      </c>
      <c r="I12" s="57">
        <f t="shared" si="1"/>
        <v>40</v>
      </c>
      <c r="J12" s="58">
        <f t="shared" si="2"/>
        <v>60</v>
      </c>
    </row>
    <row r="13" spans="1:10" s="13" customFormat="1" ht="20.100000000000001" customHeight="1">
      <c r="A13" s="76" t="s">
        <v>24</v>
      </c>
      <c r="B13" s="88" t="s">
        <v>37</v>
      </c>
      <c r="C13" s="88" t="s">
        <v>38</v>
      </c>
      <c r="D13" s="90">
        <v>6</v>
      </c>
      <c r="E13" s="90">
        <v>10</v>
      </c>
      <c r="F13" s="57">
        <f t="shared" si="0"/>
        <v>16</v>
      </c>
      <c r="G13" s="53">
        <v>7</v>
      </c>
      <c r="H13" s="53">
        <v>23</v>
      </c>
      <c r="I13" s="57">
        <f t="shared" si="1"/>
        <v>30</v>
      </c>
      <c r="J13" s="58">
        <f t="shared" si="2"/>
        <v>46</v>
      </c>
    </row>
    <row r="14" spans="1:10" s="13" customFormat="1" ht="20.100000000000001" customHeight="1" thickBot="1">
      <c r="D14" s="14"/>
      <c r="E14" s="14"/>
      <c r="F14" s="14"/>
      <c r="G14" s="14"/>
      <c r="H14" s="14"/>
      <c r="I14" s="14"/>
      <c r="J14" s="14"/>
    </row>
    <row r="15" spans="1:10" s="13" customFormat="1" ht="20.100000000000001" customHeight="1" thickBot="1">
      <c r="C15" s="36" t="s">
        <v>14</v>
      </c>
      <c r="D15" s="36"/>
      <c r="E15" s="36"/>
      <c r="F15" s="15" t="s">
        <v>86</v>
      </c>
      <c r="G15" s="14"/>
      <c r="H15" s="14"/>
      <c r="I15" s="14"/>
    </row>
    <row r="16" spans="1:10" s="13" customFormat="1" ht="20.100000000000001" customHeight="1">
      <c r="D16" s="14"/>
      <c r="E16" s="14"/>
      <c r="F16" s="14"/>
      <c r="G16" s="14"/>
      <c r="H16" s="14"/>
      <c r="I16" s="14"/>
      <c r="J16" s="14"/>
    </row>
    <row r="17" spans="2:10" s="13" customFormat="1" ht="20.100000000000001" customHeight="1">
      <c r="D17" s="14"/>
      <c r="E17" s="14"/>
      <c r="F17" s="14"/>
      <c r="G17" s="14"/>
      <c r="H17" s="14"/>
      <c r="I17" s="14"/>
      <c r="J17" s="14"/>
    </row>
    <row r="18" spans="2:10" s="10" customFormat="1" ht="20.100000000000001" customHeight="1">
      <c r="D18" s="11"/>
      <c r="E18" s="11"/>
      <c r="F18" s="11"/>
      <c r="G18" s="11"/>
      <c r="H18" s="11"/>
      <c r="I18" s="11"/>
      <c r="J18" s="11"/>
    </row>
    <row r="19" spans="2:10" s="1" customFormat="1" ht="14.25">
      <c r="D19" s="7"/>
      <c r="E19" s="7"/>
      <c r="F19" s="7"/>
      <c r="G19" s="7"/>
      <c r="H19" s="7"/>
      <c r="I19" s="7"/>
      <c r="J19" s="7"/>
    </row>
    <row r="20" spans="2:10" s="1" customFormat="1" ht="14.25">
      <c r="D20" s="7"/>
      <c r="E20" s="7"/>
      <c r="F20" s="7"/>
      <c r="G20" s="7"/>
      <c r="H20" s="7"/>
      <c r="I20" s="7"/>
      <c r="J20" s="7"/>
    </row>
    <row r="21" spans="2:10" s="1" customFormat="1" ht="14.25">
      <c r="D21" s="7"/>
      <c r="E21" s="7"/>
      <c r="F21" s="7"/>
      <c r="G21" s="7"/>
      <c r="H21" s="7"/>
      <c r="I21" s="7"/>
      <c r="J21" s="7"/>
    </row>
    <row r="22" spans="2:10" s="1" customFormat="1" ht="14.25">
      <c r="D22" s="7"/>
      <c r="E22" s="7"/>
      <c r="F22" s="7"/>
      <c r="G22" s="7"/>
      <c r="H22" s="7"/>
      <c r="I22" s="7"/>
      <c r="J22" s="7"/>
    </row>
    <row r="23" spans="2:10" s="1" customFormat="1" ht="14.25">
      <c r="D23" s="7"/>
      <c r="E23" s="7"/>
      <c r="F23" s="7"/>
      <c r="G23" s="7"/>
      <c r="H23" s="7"/>
      <c r="I23" s="7"/>
      <c r="J23" s="7"/>
    </row>
    <row r="24" spans="2:10" s="1" customFormat="1" ht="14.25">
      <c r="D24" s="7"/>
      <c r="E24" s="7"/>
      <c r="F24" s="7"/>
      <c r="G24" s="7"/>
      <c r="H24" s="7"/>
      <c r="I24" s="7"/>
      <c r="J24" s="7"/>
    </row>
    <row r="25" spans="2:10" s="1" customFormat="1" ht="14.25">
      <c r="D25" s="7"/>
      <c r="E25" s="7"/>
      <c r="F25" s="7"/>
      <c r="G25" s="7"/>
      <c r="H25" s="7"/>
      <c r="I25" s="7"/>
      <c r="J25" s="7"/>
    </row>
    <row r="26" spans="2:10" s="1" customFormat="1">
      <c r="B26"/>
      <c r="C26"/>
      <c r="D26" s="4"/>
      <c r="E26" s="4"/>
      <c r="F26" s="4"/>
      <c r="G26" s="4"/>
      <c r="H26" s="4"/>
      <c r="I26" s="4"/>
      <c r="J26" s="4"/>
    </row>
    <row r="27" spans="2:10" s="1" customFormat="1">
      <c r="B27"/>
      <c r="C27"/>
      <c r="D27" s="4"/>
      <c r="E27" s="4"/>
      <c r="F27" s="4"/>
      <c r="G27" s="4"/>
      <c r="H27" s="4"/>
      <c r="I27" s="4"/>
      <c r="J27" s="4"/>
    </row>
    <row r="28" spans="2:10" s="1" customFormat="1">
      <c r="B28"/>
      <c r="C28"/>
      <c r="D28" s="4"/>
      <c r="E28" s="4"/>
      <c r="F28" s="4"/>
      <c r="G28" s="4"/>
      <c r="H28" s="4"/>
      <c r="I28" s="4"/>
      <c r="J28" s="4"/>
    </row>
  </sheetData>
  <sortState ref="B6:K13">
    <sortCondition descending="1" ref="J6:J13"/>
  </sortState>
  <mergeCells count="6">
    <mergeCell ref="H1:J1"/>
    <mergeCell ref="C15:E15"/>
    <mergeCell ref="F1:G1"/>
    <mergeCell ref="E2:F2"/>
    <mergeCell ref="G2:H2"/>
    <mergeCell ref="I2:J2"/>
  </mergeCells>
  <conditionalFormatting sqref="D6:E13 G6:H13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zoomScale="120" zoomScaleNormal="120" workbookViewId="0">
      <selection activeCell="A5" sqref="A5:J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 thickBot="1">
      <c r="B1" s="2" t="s">
        <v>26</v>
      </c>
      <c r="F1" s="37" t="s">
        <v>27</v>
      </c>
      <c r="G1" s="37"/>
      <c r="H1" s="35">
        <v>46145</v>
      </c>
      <c r="I1" s="35"/>
      <c r="J1" s="35"/>
    </row>
    <row r="2" spans="1:10" ht="30.75" customHeight="1" thickBot="1">
      <c r="A2" s="5"/>
      <c r="B2" s="5"/>
      <c r="C2" s="5"/>
      <c r="D2" s="5"/>
      <c r="E2" s="43" t="s">
        <v>85</v>
      </c>
      <c r="F2" s="44"/>
      <c r="G2" s="45" t="s">
        <v>83</v>
      </c>
      <c r="H2" s="45"/>
      <c r="I2" s="46" t="s">
        <v>84</v>
      </c>
      <c r="J2" s="47"/>
    </row>
    <row r="3" spans="1:10">
      <c r="A3" s="5"/>
      <c r="B3" s="8" t="s">
        <v>1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 ht="40.5">
      <c r="A5" s="59" t="s">
        <v>4</v>
      </c>
      <c r="B5" s="59" t="s">
        <v>5</v>
      </c>
      <c r="C5" s="59" t="s">
        <v>6</v>
      </c>
      <c r="D5" s="60" t="s">
        <v>7</v>
      </c>
      <c r="E5" s="60" t="s">
        <v>8</v>
      </c>
      <c r="F5" s="60" t="s">
        <v>9</v>
      </c>
      <c r="G5" s="60" t="s">
        <v>10</v>
      </c>
      <c r="H5" s="60" t="s">
        <v>11</v>
      </c>
      <c r="I5" s="60" t="s">
        <v>12</v>
      </c>
      <c r="J5" s="60" t="s">
        <v>13</v>
      </c>
    </row>
    <row r="6" spans="1:10" s="12" customFormat="1" ht="20.100000000000001" customHeight="1">
      <c r="A6" s="54" t="s">
        <v>17</v>
      </c>
      <c r="B6" s="88" t="s">
        <v>42</v>
      </c>
      <c r="C6" s="88" t="s">
        <v>27</v>
      </c>
      <c r="D6" s="89">
        <v>23</v>
      </c>
      <c r="E6" s="89">
        <v>28</v>
      </c>
      <c r="F6" s="57">
        <f t="shared" ref="F6:F11" si="0">SUM(E6,D6)</f>
        <v>51</v>
      </c>
      <c r="G6" s="53">
        <v>30</v>
      </c>
      <c r="H6" s="53">
        <v>26</v>
      </c>
      <c r="I6" s="57">
        <f t="shared" ref="I6:I11" si="1">SUM(H6,G6)</f>
        <v>56</v>
      </c>
      <c r="J6" s="58">
        <f t="shared" ref="J6:J11" si="2">SUM(I6,F6)</f>
        <v>107</v>
      </c>
    </row>
    <row r="7" spans="1:10" s="12" customFormat="1" ht="20.100000000000001" customHeight="1">
      <c r="A7" s="54" t="s">
        <v>18</v>
      </c>
      <c r="B7" s="88" t="s">
        <v>40</v>
      </c>
      <c r="C7" s="88" t="s">
        <v>31</v>
      </c>
      <c r="D7" s="89">
        <v>28</v>
      </c>
      <c r="E7" s="89">
        <v>23</v>
      </c>
      <c r="F7" s="57">
        <f t="shared" si="0"/>
        <v>51</v>
      </c>
      <c r="G7" s="53">
        <v>26</v>
      </c>
      <c r="H7" s="53">
        <v>28</v>
      </c>
      <c r="I7" s="57">
        <f t="shared" si="1"/>
        <v>54</v>
      </c>
      <c r="J7" s="58">
        <f t="shared" si="2"/>
        <v>105</v>
      </c>
    </row>
    <row r="8" spans="1:10" s="12" customFormat="1" ht="20.100000000000001" customHeight="1">
      <c r="A8" s="54" t="s">
        <v>19</v>
      </c>
      <c r="B8" s="88" t="s">
        <v>43</v>
      </c>
      <c r="C8" s="88" t="s">
        <v>31</v>
      </c>
      <c r="D8" s="89">
        <v>28</v>
      </c>
      <c r="E8" s="89">
        <v>19</v>
      </c>
      <c r="F8" s="57">
        <f t="shared" si="0"/>
        <v>47</v>
      </c>
      <c r="G8" s="53">
        <v>28</v>
      </c>
      <c r="H8" s="53">
        <v>4</v>
      </c>
      <c r="I8" s="57">
        <f t="shared" si="1"/>
        <v>32</v>
      </c>
      <c r="J8" s="58">
        <f t="shared" si="2"/>
        <v>79</v>
      </c>
    </row>
    <row r="9" spans="1:10" s="12" customFormat="1" ht="20.100000000000001" customHeight="1">
      <c r="A9" s="54" t="s">
        <v>20</v>
      </c>
      <c r="B9" s="88" t="s">
        <v>41</v>
      </c>
      <c r="C9" s="88" t="s">
        <v>31</v>
      </c>
      <c r="D9" s="89">
        <v>30</v>
      </c>
      <c r="E9" s="89">
        <v>20</v>
      </c>
      <c r="F9" s="57">
        <f t="shared" si="0"/>
        <v>50</v>
      </c>
      <c r="G9" s="53">
        <v>10</v>
      </c>
      <c r="H9" s="53">
        <v>14</v>
      </c>
      <c r="I9" s="57">
        <f t="shared" si="1"/>
        <v>24</v>
      </c>
      <c r="J9" s="58">
        <f t="shared" si="2"/>
        <v>74</v>
      </c>
    </row>
    <row r="10" spans="1:10" s="12" customFormat="1" ht="20.100000000000001" customHeight="1">
      <c r="A10" s="54" t="s">
        <v>21</v>
      </c>
      <c r="B10" s="88" t="s">
        <v>44</v>
      </c>
      <c r="C10" s="88" t="s">
        <v>31</v>
      </c>
      <c r="D10" s="89">
        <v>28</v>
      </c>
      <c r="E10" s="89">
        <v>23</v>
      </c>
      <c r="F10" s="57">
        <f t="shared" si="0"/>
        <v>51</v>
      </c>
      <c r="G10" s="53">
        <v>12</v>
      </c>
      <c r="H10" s="53">
        <v>9</v>
      </c>
      <c r="I10" s="57">
        <f t="shared" si="1"/>
        <v>21</v>
      </c>
      <c r="J10" s="58">
        <f t="shared" si="2"/>
        <v>72</v>
      </c>
    </row>
    <row r="11" spans="1:10" s="12" customFormat="1" ht="20.100000000000001" customHeight="1">
      <c r="A11" s="54" t="s">
        <v>22</v>
      </c>
      <c r="B11" s="88" t="s">
        <v>45</v>
      </c>
      <c r="C11" s="88" t="s">
        <v>34</v>
      </c>
      <c r="D11" s="89">
        <v>10</v>
      </c>
      <c r="E11" s="89">
        <v>4</v>
      </c>
      <c r="F11" s="57">
        <f t="shared" si="0"/>
        <v>14</v>
      </c>
      <c r="G11" s="53">
        <v>9</v>
      </c>
      <c r="H11" s="53">
        <v>7</v>
      </c>
      <c r="I11" s="57">
        <f t="shared" si="1"/>
        <v>16</v>
      </c>
      <c r="J11" s="58">
        <f t="shared" si="2"/>
        <v>30</v>
      </c>
    </row>
    <row r="12" spans="1:10" s="12" customFormat="1" ht="20.100000000000001" customHeight="1">
      <c r="A12" s="19"/>
      <c r="B12" s="20"/>
      <c r="C12" s="20"/>
      <c r="D12" s="18"/>
      <c r="E12" s="18"/>
      <c r="F12" s="18"/>
      <c r="G12" s="18"/>
      <c r="H12" s="18"/>
      <c r="I12" s="18"/>
      <c r="J12" s="18"/>
    </row>
    <row r="13" spans="1:10" s="12" customFormat="1" ht="20.100000000000001" customHeight="1"/>
    <row r="14" spans="1:10" s="12" customFormat="1" ht="20.100000000000001" customHeight="1"/>
    <row r="15" spans="1:10" s="12" customFormat="1" ht="20.100000000000001" customHeight="1"/>
    <row r="16" spans="1:10" s="12" customFormat="1" ht="20.100000000000001" customHeight="1"/>
    <row r="17" s="12" customFormat="1" ht="20.100000000000001" customHeight="1"/>
    <row r="18" ht="20.100000000000001" customHeight="1"/>
  </sheetData>
  <sortState ref="B6:J11">
    <sortCondition descending="1" ref="J6:J11"/>
  </sortState>
  <mergeCells count="5">
    <mergeCell ref="F1:G1"/>
    <mergeCell ref="H1:J1"/>
    <mergeCell ref="E2:F2"/>
    <mergeCell ref="G2:H2"/>
    <mergeCell ref="I2:J2"/>
  </mergeCells>
  <conditionalFormatting sqref="D6:E12 G6:H12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thickBot="1">
      <c r="A1" s="2" t="s">
        <v>26</v>
      </c>
      <c r="F1" s="37" t="s">
        <v>27</v>
      </c>
      <c r="G1" s="37"/>
      <c r="H1" s="35">
        <v>46145</v>
      </c>
      <c r="I1" s="35"/>
      <c r="J1" s="35"/>
    </row>
    <row r="2" spans="1:11" s="5" customFormat="1" ht="29.25" customHeight="1" thickBot="1">
      <c r="E2" s="43" t="s">
        <v>85</v>
      </c>
      <c r="F2" s="44"/>
      <c r="G2" s="45" t="s">
        <v>83</v>
      </c>
      <c r="H2" s="45"/>
      <c r="I2" s="46" t="s">
        <v>84</v>
      </c>
      <c r="J2" s="47"/>
    </row>
    <row r="3" spans="1:11">
      <c r="A3" s="5"/>
      <c r="B3" s="8" t="s">
        <v>16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s="16" customFormat="1" ht="40.5">
      <c r="A5" s="59" t="s">
        <v>4</v>
      </c>
      <c r="B5" s="59" t="s">
        <v>5</v>
      </c>
      <c r="C5" s="59" t="s">
        <v>6</v>
      </c>
      <c r="D5" s="60" t="s">
        <v>7</v>
      </c>
      <c r="E5" s="60" t="s">
        <v>8</v>
      </c>
      <c r="F5" s="60" t="s">
        <v>9</v>
      </c>
      <c r="G5" s="60" t="s">
        <v>10</v>
      </c>
      <c r="H5" s="60" t="s">
        <v>11</v>
      </c>
      <c r="I5" s="60" t="s">
        <v>12</v>
      </c>
      <c r="J5" s="60" t="s">
        <v>13</v>
      </c>
      <c r="K5" s="60" t="s">
        <v>15</v>
      </c>
    </row>
    <row r="6" spans="1:11" s="17" customFormat="1" ht="20.100000000000001" customHeight="1">
      <c r="A6" s="54" t="s">
        <v>17</v>
      </c>
      <c r="B6" s="88" t="s">
        <v>46</v>
      </c>
      <c r="C6" s="88" t="s">
        <v>31</v>
      </c>
      <c r="D6" s="89">
        <v>20</v>
      </c>
      <c r="E6" s="89">
        <v>23</v>
      </c>
      <c r="F6" s="57">
        <f t="shared" ref="F6:F12" si="0">SUM(E6,D6)</f>
        <v>43</v>
      </c>
      <c r="G6" s="53">
        <v>26</v>
      </c>
      <c r="H6" s="53">
        <v>28</v>
      </c>
      <c r="I6" s="57">
        <f t="shared" ref="I6:I12" si="1">SUM(H6,G6)</f>
        <v>54</v>
      </c>
      <c r="J6" s="58">
        <f t="shared" ref="J6:J12" si="2">SUM(I6,F6)</f>
        <v>97</v>
      </c>
      <c r="K6" s="52"/>
    </row>
    <row r="7" spans="1:11" s="17" customFormat="1" ht="20.100000000000001" customHeight="1">
      <c r="A7" s="54" t="s">
        <v>18</v>
      </c>
      <c r="B7" s="77" t="s">
        <v>50</v>
      </c>
      <c r="C7" s="77" t="s">
        <v>38</v>
      </c>
      <c r="D7" s="89">
        <v>19</v>
      </c>
      <c r="E7" s="89">
        <v>26</v>
      </c>
      <c r="F7" s="57">
        <f t="shared" si="0"/>
        <v>45</v>
      </c>
      <c r="G7" s="53">
        <v>26</v>
      </c>
      <c r="H7" s="53">
        <v>17</v>
      </c>
      <c r="I7" s="57">
        <f t="shared" si="1"/>
        <v>43</v>
      </c>
      <c r="J7" s="58">
        <f t="shared" si="2"/>
        <v>88</v>
      </c>
      <c r="K7" s="53">
        <v>11</v>
      </c>
    </row>
    <row r="8" spans="1:11" s="17" customFormat="1" ht="20.100000000000001" customHeight="1">
      <c r="A8" s="54" t="s">
        <v>19</v>
      </c>
      <c r="B8" s="88" t="s">
        <v>51</v>
      </c>
      <c r="C8" s="88" t="s">
        <v>34</v>
      </c>
      <c r="D8" s="89">
        <v>26</v>
      </c>
      <c r="E8" s="89">
        <v>28</v>
      </c>
      <c r="F8" s="57">
        <f t="shared" si="0"/>
        <v>54</v>
      </c>
      <c r="G8" s="53">
        <v>20</v>
      </c>
      <c r="H8" s="53">
        <v>14</v>
      </c>
      <c r="I8" s="57">
        <f t="shared" si="1"/>
        <v>34</v>
      </c>
      <c r="J8" s="58">
        <f t="shared" si="2"/>
        <v>88</v>
      </c>
      <c r="K8" s="53">
        <v>7</v>
      </c>
    </row>
    <row r="9" spans="1:11" s="17" customFormat="1" ht="20.100000000000001" customHeight="1">
      <c r="A9" s="54" t="s">
        <v>20</v>
      </c>
      <c r="B9" s="77" t="s">
        <v>47</v>
      </c>
      <c r="C9" s="77" t="s">
        <v>34</v>
      </c>
      <c r="D9" s="89">
        <v>17</v>
      </c>
      <c r="E9" s="89">
        <v>26</v>
      </c>
      <c r="F9" s="57">
        <f t="shared" si="0"/>
        <v>43</v>
      </c>
      <c r="G9" s="53">
        <v>28</v>
      </c>
      <c r="H9" s="53">
        <v>13</v>
      </c>
      <c r="I9" s="57">
        <f t="shared" si="1"/>
        <v>41</v>
      </c>
      <c r="J9" s="58">
        <f t="shared" si="2"/>
        <v>84</v>
      </c>
      <c r="K9" s="52"/>
    </row>
    <row r="10" spans="1:11" s="17" customFormat="1" ht="20.100000000000001" customHeight="1">
      <c r="A10" s="54" t="s">
        <v>21</v>
      </c>
      <c r="B10" s="77" t="s">
        <v>48</v>
      </c>
      <c r="C10" s="77" t="s">
        <v>31</v>
      </c>
      <c r="D10" s="89">
        <v>9</v>
      </c>
      <c r="E10" s="89">
        <v>23</v>
      </c>
      <c r="F10" s="57">
        <f t="shared" si="0"/>
        <v>32</v>
      </c>
      <c r="G10" s="53">
        <v>28</v>
      </c>
      <c r="H10" s="53">
        <v>19</v>
      </c>
      <c r="I10" s="57">
        <f t="shared" si="1"/>
        <v>47</v>
      </c>
      <c r="J10" s="58">
        <f t="shared" si="2"/>
        <v>79</v>
      </c>
      <c r="K10" s="52"/>
    </row>
    <row r="11" spans="1:11" s="17" customFormat="1" ht="20.100000000000001" customHeight="1">
      <c r="A11" s="54" t="s">
        <v>22</v>
      </c>
      <c r="B11" s="88" t="s">
        <v>53</v>
      </c>
      <c r="C11" s="88" t="s">
        <v>34</v>
      </c>
      <c r="D11" s="89">
        <v>13</v>
      </c>
      <c r="E11" s="89">
        <v>16</v>
      </c>
      <c r="F11" s="57">
        <f t="shared" si="0"/>
        <v>29</v>
      </c>
      <c r="G11" s="53">
        <v>13</v>
      </c>
      <c r="H11" s="53">
        <v>9</v>
      </c>
      <c r="I11" s="57">
        <f t="shared" si="1"/>
        <v>22</v>
      </c>
      <c r="J11" s="58">
        <f t="shared" si="2"/>
        <v>51</v>
      </c>
      <c r="K11" s="52"/>
    </row>
    <row r="12" spans="1:11" s="17" customFormat="1" ht="20.100000000000001" customHeight="1">
      <c r="A12" s="54" t="s">
        <v>23</v>
      </c>
      <c r="B12" s="88" t="s">
        <v>52</v>
      </c>
      <c r="C12" s="88" t="s">
        <v>31</v>
      </c>
      <c r="D12" s="89">
        <v>7</v>
      </c>
      <c r="E12" s="89">
        <v>17</v>
      </c>
      <c r="F12" s="57">
        <f t="shared" si="0"/>
        <v>24</v>
      </c>
      <c r="G12" s="53">
        <v>10</v>
      </c>
      <c r="H12" s="53">
        <v>16</v>
      </c>
      <c r="I12" s="57">
        <f t="shared" si="1"/>
        <v>26</v>
      </c>
      <c r="J12" s="58">
        <f t="shared" si="2"/>
        <v>50</v>
      </c>
      <c r="K12" s="52"/>
    </row>
    <row r="13" spans="1:11" s="17" customFormat="1" ht="20.100000000000001" customHeight="1">
      <c r="A13" s="21"/>
      <c r="B13" s="22"/>
      <c r="C13" s="22"/>
      <c r="D13" s="23"/>
      <c r="E13" s="23"/>
      <c r="F13" s="23"/>
      <c r="G13" s="23"/>
      <c r="H13" s="23"/>
      <c r="I13" s="23"/>
      <c r="J13" s="23"/>
      <c r="K13" s="33"/>
    </row>
    <row r="14" spans="1:11" s="17" customFormat="1" ht="20.100000000000001" customHeight="1">
      <c r="A14" s="26"/>
      <c r="B14" s="28" t="s">
        <v>76</v>
      </c>
      <c r="C14" s="24"/>
      <c r="D14" s="25"/>
      <c r="E14" s="25"/>
      <c r="F14" s="25"/>
      <c r="G14" s="25"/>
      <c r="H14" s="25"/>
      <c r="I14" s="25"/>
      <c r="J14" s="25"/>
      <c r="K14" s="33"/>
    </row>
    <row r="15" spans="1:11" s="17" customFormat="1" ht="20.100000000000001" customHeight="1">
      <c r="A15" s="27"/>
      <c r="B15" s="79" t="s">
        <v>55</v>
      </c>
      <c r="C15" s="80" t="s">
        <v>27</v>
      </c>
      <c r="D15" s="81">
        <v>4</v>
      </c>
      <c r="E15" s="82">
        <v>23</v>
      </c>
      <c r="F15" s="83">
        <f t="shared" ref="F15:F16" si="3">SUM(E15,D15)</f>
        <v>27</v>
      </c>
      <c r="G15" s="61">
        <v>26</v>
      </c>
      <c r="H15" s="61">
        <v>30</v>
      </c>
      <c r="I15" s="83">
        <f t="shared" ref="I15:I16" si="4">SUM(H15,G15)</f>
        <v>56</v>
      </c>
      <c r="J15" s="84">
        <f t="shared" ref="J15:J16" si="5">SUM(I15,F15)</f>
        <v>83</v>
      </c>
      <c r="K15" s="32"/>
    </row>
    <row r="16" spans="1:11" s="17" customFormat="1" ht="20.100000000000001" customHeight="1">
      <c r="B16" s="85" t="s">
        <v>54</v>
      </c>
      <c r="C16" s="86" t="s">
        <v>27</v>
      </c>
      <c r="D16" s="87">
        <v>9</v>
      </c>
      <c r="E16" s="50">
        <v>16</v>
      </c>
      <c r="F16" s="49">
        <f t="shared" si="3"/>
        <v>25</v>
      </c>
      <c r="G16" s="50">
        <v>13</v>
      </c>
      <c r="H16" s="50">
        <v>9</v>
      </c>
      <c r="I16" s="49">
        <f t="shared" si="4"/>
        <v>22</v>
      </c>
      <c r="J16" s="51">
        <f t="shared" si="5"/>
        <v>47</v>
      </c>
      <c r="K16" s="32"/>
    </row>
    <row r="17" spans="11:11" s="17" customFormat="1" ht="20.100000000000001" customHeight="1">
      <c r="K17" s="34"/>
    </row>
    <row r="18" spans="11:11" s="17" customFormat="1" ht="20.100000000000001" customHeight="1"/>
    <row r="19" spans="11:11" s="17" customFormat="1" ht="20.100000000000001" customHeight="1"/>
    <row r="20" spans="11:11" s="17" customFormat="1" ht="20.100000000000001" customHeight="1"/>
    <row r="21" spans="11:11" s="17" customFormat="1" ht="20.100000000000001" customHeight="1"/>
    <row r="22" spans="11:11" s="12" customFormat="1" ht="20.100000000000001" customHeight="1"/>
  </sheetData>
  <sortState ref="B6:K12">
    <sortCondition descending="1" ref="J6:J12"/>
    <sortCondition descending="1" ref="K6:K12"/>
  </sortState>
  <mergeCells count="5">
    <mergeCell ref="F1:G1"/>
    <mergeCell ref="H1:J1"/>
    <mergeCell ref="E2:F2"/>
    <mergeCell ref="G2:H2"/>
    <mergeCell ref="I2:J2"/>
  </mergeCells>
  <conditionalFormatting sqref="D6:E15 G6:H16">
    <cfRule type="cellIs" dxfId="2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zoomScale="120" zoomScaleNormal="120" workbookViewId="0">
      <selection activeCell="A5" sqref="A5:J5"/>
    </sheetView>
  </sheetViews>
  <sheetFormatPr defaultRowHeight="15"/>
  <cols>
    <col min="1" max="1" width="6.5703125" style="30" customWidth="1"/>
    <col min="2" max="2" width="25.28515625" customWidth="1"/>
    <col min="3" max="3" width="11.7109375" customWidth="1"/>
  </cols>
  <sheetData>
    <row r="1" spans="1:10" s="2" customFormat="1" ht="30.75" customHeight="1" thickBot="1">
      <c r="A1" s="29" t="s">
        <v>26</v>
      </c>
      <c r="F1" s="37" t="s">
        <v>27</v>
      </c>
      <c r="G1" s="37"/>
      <c r="H1" s="35">
        <v>46145</v>
      </c>
      <c r="I1" s="35"/>
      <c r="J1" s="35"/>
    </row>
    <row r="2" spans="1:10" ht="30.75" customHeight="1" thickBot="1">
      <c r="B2" s="5"/>
      <c r="C2" s="5"/>
      <c r="D2" s="5"/>
      <c r="E2" s="43" t="s">
        <v>85</v>
      </c>
      <c r="F2" s="44"/>
      <c r="G2" s="45" t="s">
        <v>83</v>
      </c>
      <c r="H2" s="45"/>
      <c r="I2" s="46" t="s">
        <v>84</v>
      </c>
      <c r="J2" s="47"/>
    </row>
    <row r="3" spans="1:10">
      <c r="B3" s="8" t="s">
        <v>2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31"/>
      <c r="B4" s="6"/>
      <c r="C4" s="6"/>
      <c r="D4" s="7"/>
      <c r="E4" s="7"/>
      <c r="F4" s="7"/>
      <c r="G4" s="7"/>
      <c r="H4" s="7"/>
      <c r="I4" s="7"/>
      <c r="J4" s="7"/>
    </row>
    <row r="5" spans="1:10" ht="40.5">
      <c r="A5" s="78" t="s">
        <v>4</v>
      </c>
      <c r="B5" s="59" t="s">
        <v>5</v>
      </c>
      <c r="C5" s="59" t="s">
        <v>6</v>
      </c>
      <c r="D5" s="60" t="s">
        <v>7</v>
      </c>
      <c r="E5" s="60" t="s">
        <v>8</v>
      </c>
      <c r="F5" s="60" t="s">
        <v>9</v>
      </c>
      <c r="G5" s="60" t="s">
        <v>10</v>
      </c>
      <c r="H5" s="60" t="s">
        <v>11</v>
      </c>
      <c r="I5" s="60" t="s">
        <v>12</v>
      </c>
      <c r="J5" s="60" t="s">
        <v>13</v>
      </c>
    </row>
    <row r="6" spans="1:10" s="12" customFormat="1" ht="20.100000000000001" customHeight="1">
      <c r="A6" s="76" t="s">
        <v>17</v>
      </c>
      <c r="B6" s="77" t="s">
        <v>56</v>
      </c>
      <c r="C6" s="77" t="s">
        <v>49</v>
      </c>
      <c r="D6" s="53">
        <v>26</v>
      </c>
      <c r="E6" s="53">
        <v>28</v>
      </c>
      <c r="F6" s="57">
        <f t="shared" ref="F6:F20" si="0">SUM(E6,D6)</f>
        <v>54</v>
      </c>
      <c r="G6" s="53">
        <v>30</v>
      </c>
      <c r="H6" s="53">
        <v>30</v>
      </c>
      <c r="I6" s="57">
        <f t="shared" ref="I6:I20" si="1">SUM(H6,G6)</f>
        <v>60</v>
      </c>
      <c r="J6" s="58">
        <f t="shared" ref="J6:J20" si="2">SUM(I6,F6)</f>
        <v>114</v>
      </c>
    </row>
    <row r="7" spans="1:10" s="12" customFormat="1" ht="20.100000000000001" customHeight="1">
      <c r="A7" s="76" t="s">
        <v>18</v>
      </c>
      <c r="B7" s="77" t="s">
        <v>58</v>
      </c>
      <c r="C7" s="77" t="s">
        <v>49</v>
      </c>
      <c r="D7" s="53">
        <v>30</v>
      </c>
      <c r="E7" s="53">
        <v>16</v>
      </c>
      <c r="F7" s="57">
        <f t="shared" si="0"/>
        <v>46</v>
      </c>
      <c r="G7" s="53">
        <v>20</v>
      </c>
      <c r="H7" s="53">
        <v>28</v>
      </c>
      <c r="I7" s="57">
        <f t="shared" si="1"/>
        <v>48</v>
      </c>
      <c r="J7" s="58">
        <f t="shared" si="2"/>
        <v>94</v>
      </c>
    </row>
    <row r="8" spans="1:10" s="12" customFormat="1" ht="20.100000000000001" customHeight="1">
      <c r="A8" s="76" t="s">
        <v>19</v>
      </c>
      <c r="B8" s="77" t="s">
        <v>57</v>
      </c>
      <c r="C8" s="77" t="s">
        <v>27</v>
      </c>
      <c r="D8" s="53">
        <v>16</v>
      </c>
      <c r="E8" s="53">
        <v>28</v>
      </c>
      <c r="F8" s="57">
        <f t="shared" si="0"/>
        <v>44</v>
      </c>
      <c r="G8" s="53">
        <v>30</v>
      </c>
      <c r="H8" s="53">
        <v>16</v>
      </c>
      <c r="I8" s="57">
        <f t="shared" si="1"/>
        <v>46</v>
      </c>
      <c r="J8" s="58">
        <f t="shared" si="2"/>
        <v>90</v>
      </c>
    </row>
    <row r="9" spans="1:10" s="12" customFormat="1" ht="20.100000000000001" customHeight="1">
      <c r="A9" s="76" t="s">
        <v>20</v>
      </c>
      <c r="B9" s="77" t="s">
        <v>61</v>
      </c>
      <c r="C9" s="77" t="s">
        <v>49</v>
      </c>
      <c r="D9" s="53">
        <v>20</v>
      </c>
      <c r="E9" s="53">
        <v>28</v>
      </c>
      <c r="F9" s="57">
        <f t="shared" si="0"/>
        <v>48</v>
      </c>
      <c r="G9" s="53">
        <v>23</v>
      </c>
      <c r="H9" s="53">
        <v>9</v>
      </c>
      <c r="I9" s="57">
        <f t="shared" si="1"/>
        <v>32</v>
      </c>
      <c r="J9" s="58">
        <f t="shared" si="2"/>
        <v>80</v>
      </c>
    </row>
    <row r="10" spans="1:10" s="12" customFormat="1" ht="20.100000000000001" customHeight="1">
      <c r="A10" s="76" t="s">
        <v>21</v>
      </c>
      <c r="B10" s="77" t="s">
        <v>59</v>
      </c>
      <c r="C10" s="77" t="s">
        <v>34</v>
      </c>
      <c r="D10" s="53">
        <v>9</v>
      </c>
      <c r="E10" s="53">
        <v>26</v>
      </c>
      <c r="F10" s="57">
        <f t="shared" si="0"/>
        <v>35</v>
      </c>
      <c r="G10" s="53">
        <v>19</v>
      </c>
      <c r="H10" s="53">
        <v>19</v>
      </c>
      <c r="I10" s="57">
        <f t="shared" si="1"/>
        <v>38</v>
      </c>
      <c r="J10" s="58">
        <f t="shared" si="2"/>
        <v>73</v>
      </c>
    </row>
    <row r="11" spans="1:10" s="12" customFormat="1" ht="20.100000000000001" customHeight="1">
      <c r="A11" s="76" t="s">
        <v>22</v>
      </c>
      <c r="B11" s="77" t="s">
        <v>68</v>
      </c>
      <c r="C11" s="77" t="s">
        <v>34</v>
      </c>
      <c r="D11" s="53">
        <v>20</v>
      </c>
      <c r="E11" s="53">
        <v>23</v>
      </c>
      <c r="F11" s="57">
        <f t="shared" si="0"/>
        <v>43</v>
      </c>
      <c r="G11" s="53">
        <v>10</v>
      </c>
      <c r="H11" s="53">
        <v>13</v>
      </c>
      <c r="I11" s="57">
        <f t="shared" si="1"/>
        <v>23</v>
      </c>
      <c r="J11" s="58">
        <f t="shared" si="2"/>
        <v>66</v>
      </c>
    </row>
    <row r="12" spans="1:10" s="12" customFormat="1" ht="20.100000000000001" customHeight="1">
      <c r="A12" s="76" t="s">
        <v>23</v>
      </c>
      <c r="B12" s="77" t="s">
        <v>70</v>
      </c>
      <c r="C12" s="77" t="s">
        <v>38</v>
      </c>
      <c r="D12" s="53">
        <v>4</v>
      </c>
      <c r="E12" s="53">
        <v>26</v>
      </c>
      <c r="F12" s="57">
        <f t="shared" si="0"/>
        <v>30</v>
      </c>
      <c r="G12" s="53">
        <v>10</v>
      </c>
      <c r="H12" s="53">
        <v>7</v>
      </c>
      <c r="I12" s="57">
        <f t="shared" si="1"/>
        <v>17</v>
      </c>
      <c r="J12" s="58">
        <f t="shared" si="2"/>
        <v>47</v>
      </c>
    </row>
    <row r="13" spans="1:10" s="12" customFormat="1" ht="20.100000000000001" customHeight="1">
      <c r="A13" s="76" t="s">
        <v>24</v>
      </c>
      <c r="B13" s="77" t="s">
        <v>60</v>
      </c>
      <c r="C13" s="77" t="s">
        <v>38</v>
      </c>
      <c r="D13" s="53">
        <v>10</v>
      </c>
      <c r="E13" s="53">
        <v>16</v>
      </c>
      <c r="F13" s="57">
        <f t="shared" si="0"/>
        <v>26</v>
      </c>
      <c r="G13" s="53">
        <v>10</v>
      </c>
      <c r="H13" s="53">
        <v>6</v>
      </c>
      <c r="I13" s="57">
        <f t="shared" si="1"/>
        <v>16</v>
      </c>
      <c r="J13" s="58">
        <f t="shared" si="2"/>
        <v>42</v>
      </c>
    </row>
    <row r="14" spans="1:10" s="12" customFormat="1" ht="20.100000000000001" customHeight="1">
      <c r="A14" s="76" t="s">
        <v>25</v>
      </c>
      <c r="B14" s="77" t="s">
        <v>65</v>
      </c>
      <c r="C14" s="77" t="s">
        <v>34</v>
      </c>
      <c r="D14" s="53">
        <v>17</v>
      </c>
      <c r="E14" s="53">
        <v>7</v>
      </c>
      <c r="F14" s="57">
        <f t="shared" si="0"/>
        <v>24</v>
      </c>
      <c r="G14" s="53">
        <v>9</v>
      </c>
      <c r="H14" s="53">
        <v>9</v>
      </c>
      <c r="I14" s="57">
        <f t="shared" si="1"/>
        <v>18</v>
      </c>
      <c r="J14" s="58">
        <f t="shared" si="2"/>
        <v>42</v>
      </c>
    </row>
    <row r="15" spans="1:10" s="12" customFormat="1" ht="20.100000000000001" customHeight="1">
      <c r="A15" s="76" t="s">
        <v>77</v>
      </c>
      <c r="B15" s="77" t="s">
        <v>64</v>
      </c>
      <c r="C15" s="77" t="s">
        <v>34</v>
      </c>
      <c r="D15" s="53">
        <v>12</v>
      </c>
      <c r="E15" s="53">
        <v>13</v>
      </c>
      <c r="F15" s="57">
        <f t="shared" si="0"/>
        <v>25</v>
      </c>
      <c r="G15" s="53">
        <v>0</v>
      </c>
      <c r="H15" s="53">
        <v>12</v>
      </c>
      <c r="I15" s="57">
        <f t="shared" si="1"/>
        <v>12</v>
      </c>
      <c r="J15" s="58">
        <f t="shared" si="2"/>
        <v>37</v>
      </c>
    </row>
    <row r="16" spans="1:10" s="12" customFormat="1" ht="20.100000000000001" customHeight="1">
      <c r="A16" s="76" t="s">
        <v>78</v>
      </c>
      <c r="B16" s="77" t="s">
        <v>67</v>
      </c>
      <c r="C16" s="77" t="s">
        <v>34</v>
      </c>
      <c r="D16" s="53">
        <v>13</v>
      </c>
      <c r="E16" s="53">
        <v>12</v>
      </c>
      <c r="F16" s="57">
        <f t="shared" si="0"/>
        <v>25</v>
      </c>
      <c r="G16" s="53">
        <v>0</v>
      </c>
      <c r="H16" s="53">
        <v>5</v>
      </c>
      <c r="I16" s="57">
        <f t="shared" si="1"/>
        <v>5</v>
      </c>
      <c r="J16" s="58">
        <f t="shared" si="2"/>
        <v>30</v>
      </c>
    </row>
    <row r="17" spans="1:10" s="12" customFormat="1" ht="20.100000000000001" customHeight="1">
      <c r="A17" s="76" t="s">
        <v>79</v>
      </c>
      <c r="B17" s="77" t="s">
        <v>62</v>
      </c>
      <c r="C17" s="77" t="s">
        <v>34</v>
      </c>
      <c r="D17" s="53">
        <v>3</v>
      </c>
      <c r="E17" s="53">
        <v>20</v>
      </c>
      <c r="F17" s="57">
        <f t="shared" si="0"/>
        <v>23</v>
      </c>
      <c r="G17" s="53">
        <v>6</v>
      </c>
      <c r="H17" s="53">
        <v>0</v>
      </c>
      <c r="I17" s="57">
        <f t="shared" si="1"/>
        <v>6</v>
      </c>
      <c r="J17" s="58">
        <f t="shared" si="2"/>
        <v>29</v>
      </c>
    </row>
    <row r="18" spans="1:10" s="12" customFormat="1" ht="20.100000000000001" customHeight="1">
      <c r="A18" s="76" t="s">
        <v>80</v>
      </c>
      <c r="B18" s="77" t="s">
        <v>63</v>
      </c>
      <c r="C18" s="77" t="s">
        <v>38</v>
      </c>
      <c r="D18" s="53">
        <v>3</v>
      </c>
      <c r="E18" s="53">
        <v>16</v>
      </c>
      <c r="F18" s="57">
        <f t="shared" si="0"/>
        <v>19</v>
      </c>
      <c r="G18" s="53">
        <v>6</v>
      </c>
      <c r="H18" s="53">
        <v>0</v>
      </c>
      <c r="I18" s="57">
        <f t="shared" si="1"/>
        <v>6</v>
      </c>
      <c r="J18" s="58">
        <f t="shared" si="2"/>
        <v>25</v>
      </c>
    </row>
    <row r="19" spans="1:10" s="12" customFormat="1" ht="20.100000000000001" customHeight="1">
      <c r="A19" s="76" t="s">
        <v>81</v>
      </c>
      <c r="B19" s="77" t="s">
        <v>71</v>
      </c>
      <c r="C19" s="77" t="s">
        <v>38</v>
      </c>
      <c r="D19" s="53">
        <v>0</v>
      </c>
      <c r="E19" s="53">
        <v>7</v>
      </c>
      <c r="F19" s="57">
        <f t="shared" si="0"/>
        <v>7</v>
      </c>
      <c r="G19" s="53">
        <v>2</v>
      </c>
      <c r="H19" s="53">
        <v>0</v>
      </c>
      <c r="I19" s="57">
        <f t="shared" si="1"/>
        <v>2</v>
      </c>
      <c r="J19" s="58">
        <f t="shared" si="2"/>
        <v>9</v>
      </c>
    </row>
    <row r="20" spans="1:10" s="12" customFormat="1" ht="20.100000000000001" customHeight="1">
      <c r="A20" s="76" t="s">
        <v>82</v>
      </c>
      <c r="B20" s="77" t="s">
        <v>69</v>
      </c>
      <c r="C20" s="77" t="s">
        <v>34</v>
      </c>
      <c r="D20" s="53">
        <v>0</v>
      </c>
      <c r="E20" s="53">
        <v>0</v>
      </c>
      <c r="F20" s="57">
        <f t="shared" si="0"/>
        <v>0</v>
      </c>
      <c r="G20" s="53">
        <v>0</v>
      </c>
      <c r="H20" s="53">
        <v>6</v>
      </c>
      <c r="I20" s="57">
        <f t="shared" si="1"/>
        <v>6</v>
      </c>
      <c r="J20" s="58">
        <f t="shared" si="2"/>
        <v>6</v>
      </c>
    </row>
    <row r="21" spans="1:10" s="12" customFormat="1" ht="20.100000000000001" customHeight="1">
      <c r="A21" s="62"/>
      <c r="B21" s="63"/>
      <c r="C21" s="63"/>
      <c r="D21" s="64"/>
      <c r="E21" s="64"/>
      <c r="F21" s="65"/>
      <c r="G21" s="65"/>
      <c r="H21" s="65"/>
      <c r="I21" s="65"/>
      <c r="J21" s="65"/>
    </row>
    <row r="22" spans="1:10" s="12" customFormat="1" ht="20.100000000000001" customHeight="1">
      <c r="A22" s="66"/>
      <c r="B22" s="67" t="s">
        <v>76</v>
      </c>
      <c r="C22" s="67"/>
      <c r="D22" s="48"/>
      <c r="E22" s="48"/>
      <c r="F22" s="68"/>
      <c r="G22" s="68"/>
      <c r="H22" s="68"/>
      <c r="I22" s="68"/>
      <c r="J22" s="68"/>
    </row>
    <row r="23" spans="1:10" s="12" customFormat="1" ht="20.100000000000001" customHeight="1">
      <c r="A23" s="75"/>
      <c r="B23" s="69" t="s">
        <v>66</v>
      </c>
      <c r="C23" s="70" t="s">
        <v>27</v>
      </c>
      <c r="D23" s="71">
        <v>7</v>
      </c>
      <c r="E23" s="72">
        <v>13</v>
      </c>
      <c r="F23" s="73">
        <f>SUM(E23,D23)</f>
        <v>20</v>
      </c>
      <c r="G23" s="72">
        <v>10</v>
      </c>
      <c r="H23" s="72">
        <v>20</v>
      </c>
      <c r="I23" s="73">
        <f>SUM(H23,G23)</f>
        <v>30</v>
      </c>
      <c r="J23" s="74">
        <f>SUM(I23,F23)</f>
        <v>50</v>
      </c>
    </row>
  </sheetData>
  <sortState ref="B6:J20">
    <sortCondition descending="1" ref="J6:J20"/>
  </sortState>
  <mergeCells count="5">
    <mergeCell ref="F1:G1"/>
    <mergeCell ref="H1:J1"/>
    <mergeCell ref="E2:F2"/>
    <mergeCell ref="G2:H2"/>
    <mergeCell ref="I2:J2"/>
  </mergeCells>
  <conditionalFormatting sqref="D6:E19 G6:H23">
    <cfRule type="cellIs" dxfId="1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zoomScale="120" zoomScaleNormal="120" workbookViewId="0">
      <selection activeCell="A5" sqref="A5:J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 thickBot="1">
      <c r="B1" s="2" t="s">
        <v>26</v>
      </c>
      <c r="F1" s="37" t="s">
        <v>27</v>
      </c>
      <c r="G1" s="37"/>
      <c r="H1" s="35">
        <v>46145</v>
      </c>
      <c r="I1" s="35"/>
      <c r="J1" s="35"/>
    </row>
    <row r="2" spans="1:10" s="5" customFormat="1" ht="30" customHeight="1" thickBot="1">
      <c r="E2" s="43" t="s">
        <v>85</v>
      </c>
      <c r="F2" s="44"/>
      <c r="G2" s="45" t="s">
        <v>83</v>
      </c>
      <c r="H2" s="45"/>
      <c r="I2" s="46" t="s">
        <v>84</v>
      </c>
      <c r="J2" s="47"/>
    </row>
    <row r="3" spans="1:10">
      <c r="A3" s="5"/>
      <c r="B3" s="6" t="s">
        <v>3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>
      <c r="A4" s="10"/>
      <c r="B4" s="10"/>
      <c r="C4" s="11"/>
      <c r="D4" s="11"/>
      <c r="E4" s="11"/>
      <c r="F4" s="11"/>
      <c r="G4" s="11"/>
      <c r="H4" s="11"/>
      <c r="I4" s="11"/>
      <c r="J4" s="12"/>
    </row>
    <row r="5" spans="1:10" ht="40.5">
      <c r="A5" s="59" t="s">
        <v>4</v>
      </c>
      <c r="B5" s="59" t="s">
        <v>5</v>
      </c>
      <c r="C5" s="59" t="s">
        <v>6</v>
      </c>
      <c r="D5" s="60" t="s">
        <v>7</v>
      </c>
      <c r="E5" s="60" t="s">
        <v>8</v>
      </c>
      <c r="F5" s="60" t="s">
        <v>9</v>
      </c>
      <c r="G5" s="60" t="s">
        <v>10</v>
      </c>
      <c r="H5" s="60" t="s">
        <v>11</v>
      </c>
      <c r="I5" s="60" t="s">
        <v>12</v>
      </c>
      <c r="J5" s="60" t="s">
        <v>13</v>
      </c>
    </row>
    <row r="6" spans="1:10" s="5" customFormat="1" ht="15.75">
      <c r="A6" s="54" t="s">
        <v>17</v>
      </c>
      <c r="B6" s="55" t="s">
        <v>75</v>
      </c>
      <c r="C6" s="55" t="s">
        <v>73</v>
      </c>
      <c r="D6" s="56">
        <v>8</v>
      </c>
      <c r="E6" s="56">
        <v>7</v>
      </c>
      <c r="F6" s="57">
        <f>SUM(E6,D6)</f>
        <v>15</v>
      </c>
      <c r="G6" s="53">
        <v>2</v>
      </c>
      <c r="H6" s="53">
        <v>5</v>
      </c>
      <c r="I6" s="57">
        <f>SUM(H6,G6)</f>
        <v>7</v>
      </c>
      <c r="J6" s="58">
        <f>SUM(I6,F6)</f>
        <v>22</v>
      </c>
    </row>
    <row r="7" spans="1:10" s="5" customFormat="1" ht="15.75">
      <c r="A7" s="54" t="s">
        <v>18</v>
      </c>
      <c r="B7" s="55" t="s">
        <v>72</v>
      </c>
      <c r="C7" s="55" t="s">
        <v>73</v>
      </c>
      <c r="D7" s="56">
        <v>0</v>
      </c>
      <c r="E7" s="56">
        <v>6</v>
      </c>
      <c r="F7" s="57">
        <f>SUM(E7,D7)</f>
        <v>6</v>
      </c>
      <c r="G7" s="53">
        <v>4</v>
      </c>
      <c r="H7" s="53">
        <v>6</v>
      </c>
      <c r="I7" s="57">
        <f>SUM(H7,G7)</f>
        <v>10</v>
      </c>
      <c r="J7" s="58">
        <f>SUM(I7,F7)</f>
        <v>16</v>
      </c>
    </row>
    <row r="8" spans="1:10" s="5" customFormat="1" ht="15.75">
      <c r="A8" s="54" t="s">
        <v>19</v>
      </c>
      <c r="B8" s="55" t="s">
        <v>74</v>
      </c>
      <c r="C8" s="55" t="s">
        <v>31</v>
      </c>
      <c r="D8" s="56">
        <v>0</v>
      </c>
      <c r="E8" s="56">
        <v>0</v>
      </c>
      <c r="F8" s="57">
        <f>SUM(E8,D8)</f>
        <v>0</v>
      </c>
      <c r="G8" s="53">
        <v>2</v>
      </c>
      <c r="H8" s="53">
        <v>0</v>
      </c>
      <c r="I8" s="57">
        <f>SUM(H8,G8)</f>
        <v>2</v>
      </c>
      <c r="J8" s="58">
        <f>SUM(I8,F8)</f>
        <v>2</v>
      </c>
    </row>
    <row r="9" spans="1:10">
      <c r="D9" s="9"/>
      <c r="E9" s="9"/>
      <c r="F9" s="9"/>
      <c r="G9" s="9"/>
      <c r="H9" s="9"/>
      <c r="I9" s="9"/>
      <c r="J9" s="9"/>
    </row>
    <row r="10" spans="1:10">
      <c r="D10" s="9"/>
      <c r="E10" s="9"/>
      <c r="F10" s="9"/>
      <c r="G10" s="9"/>
      <c r="H10" s="9"/>
      <c r="I10" s="9"/>
      <c r="J10" s="9"/>
    </row>
    <row r="11" spans="1:10">
      <c r="D11" s="9"/>
      <c r="E11" s="9"/>
      <c r="F11" s="9"/>
      <c r="G11" s="9"/>
      <c r="H11" s="9"/>
      <c r="I11" s="9"/>
      <c r="J11" s="9"/>
    </row>
    <row r="12" spans="1:10">
      <c r="D12" s="9"/>
      <c r="E12" s="9"/>
      <c r="F12" s="9"/>
      <c r="G12" s="9"/>
      <c r="H12" s="9"/>
      <c r="I12" s="9"/>
      <c r="J12" s="9"/>
    </row>
    <row r="13" spans="1:10">
      <c r="D13" s="9"/>
      <c r="E13" s="9"/>
      <c r="F13" s="9"/>
      <c r="G13" s="9"/>
      <c r="H13" s="9"/>
      <c r="I13" s="9"/>
      <c r="J13" s="9"/>
    </row>
  </sheetData>
  <sortState ref="B6:J8">
    <sortCondition descending="1" ref="J6:J8"/>
  </sortState>
  <mergeCells count="5">
    <mergeCell ref="H1:J1"/>
    <mergeCell ref="F1:G1"/>
    <mergeCell ref="E2:F2"/>
    <mergeCell ref="G2:H2"/>
    <mergeCell ref="I2:J2"/>
  </mergeCells>
  <conditionalFormatting sqref="D6:E8 G6:H8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2026-05-03T14:42:51Z</cp:lastPrinted>
  <dcterms:created xsi:type="dcterms:W3CDTF">2018-08-26T19:37:11Z</dcterms:created>
  <dcterms:modified xsi:type="dcterms:W3CDTF">2026-05-04T21:46:51Z</dcterms:modified>
</cp:coreProperties>
</file>