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fa1567b48570bde/Documenten/Katapult/Uitslagen 2025-2026/"/>
    </mc:Choice>
  </mc:AlternateContent>
  <xr:revisionPtr revIDLastSave="0" documentId="8_{945FE318-BEE5-467E-8608-1BB421933604}" xr6:coauthVersionLast="36" xr6:coauthVersionMax="36" xr10:uidLastSave="{00000000-0000-0000-0000-000000000000}"/>
  <bookViews>
    <workbookView xWindow="0" yWindow="0" windowWidth="28770" windowHeight="12195" xr2:uid="{00000000-000D-0000-FFFF-FFFF00000000}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91029"/>
</workbook>
</file>

<file path=xl/calcChain.xml><?xml version="1.0" encoding="utf-8"?>
<calcChain xmlns="http://schemas.openxmlformats.org/spreadsheetml/2006/main">
  <c r="F7" i="4" l="1"/>
  <c r="I7" i="4"/>
  <c r="J7" i="4" s="1"/>
  <c r="F9" i="4"/>
  <c r="I9" i="4"/>
  <c r="F18" i="4"/>
  <c r="I18" i="4"/>
  <c r="F8" i="4"/>
  <c r="I8" i="4"/>
  <c r="F10" i="4"/>
  <c r="I10" i="4"/>
  <c r="F20" i="4"/>
  <c r="I20" i="4"/>
  <c r="J20" i="4" s="1"/>
  <c r="F16" i="4"/>
  <c r="I16" i="4"/>
  <c r="F19" i="4"/>
  <c r="I19" i="4"/>
  <c r="J19" i="4" s="1"/>
  <c r="F24" i="4"/>
  <c r="I24" i="4"/>
  <c r="F22" i="4"/>
  <c r="I22" i="4"/>
  <c r="F25" i="4"/>
  <c r="I25" i="4"/>
  <c r="F23" i="4"/>
  <c r="I23" i="4"/>
  <c r="F15" i="4"/>
  <c r="I15" i="4"/>
  <c r="F17" i="4"/>
  <c r="I17" i="4"/>
  <c r="J17" i="4" s="1"/>
  <c r="F13" i="4"/>
  <c r="I13" i="4"/>
  <c r="F21" i="4"/>
  <c r="I21" i="4"/>
  <c r="F12" i="4"/>
  <c r="I12" i="4"/>
  <c r="F26" i="4"/>
  <c r="I26" i="4"/>
  <c r="F14" i="4"/>
  <c r="I14" i="4"/>
  <c r="F11" i="4"/>
  <c r="I11" i="4"/>
  <c r="I6" i="4"/>
  <c r="F6" i="4"/>
  <c r="F13" i="3"/>
  <c r="I13" i="3"/>
  <c r="F8" i="3"/>
  <c r="I8" i="3"/>
  <c r="F7" i="3"/>
  <c r="I7" i="3"/>
  <c r="F10" i="3"/>
  <c r="I10" i="3"/>
  <c r="F12" i="3"/>
  <c r="I12" i="3"/>
  <c r="F14" i="3"/>
  <c r="I14" i="3"/>
  <c r="F11" i="3"/>
  <c r="I11" i="3"/>
  <c r="F6" i="3"/>
  <c r="I6" i="3"/>
  <c r="F15" i="3"/>
  <c r="I15" i="3"/>
  <c r="I9" i="3"/>
  <c r="F9" i="3"/>
  <c r="F6" i="5"/>
  <c r="I6" i="5"/>
  <c r="F7" i="5"/>
  <c r="I7" i="5"/>
  <c r="F9" i="5"/>
  <c r="I9" i="5"/>
  <c r="I8" i="5"/>
  <c r="F8" i="5"/>
  <c r="F9" i="2"/>
  <c r="I9" i="2"/>
  <c r="F11" i="2"/>
  <c r="I11" i="2"/>
  <c r="F7" i="2"/>
  <c r="I7" i="2"/>
  <c r="F12" i="2"/>
  <c r="I12" i="2"/>
  <c r="F6" i="2"/>
  <c r="I6" i="2"/>
  <c r="F10" i="2"/>
  <c r="I10" i="2"/>
  <c r="F13" i="2"/>
  <c r="I13" i="2"/>
  <c r="I8" i="2"/>
  <c r="F8" i="2"/>
  <c r="F7" i="1"/>
  <c r="J7" i="1" s="1"/>
  <c r="I7" i="1"/>
  <c r="F8" i="1"/>
  <c r="I8" i="1"/>
  <c r="F9" i="1"/>
  <c r="I9" i="1"/>
  <c r="F11" i="1"/>
  <c r="I11" i="1"/>
  <c r="F12" i="1"/>
  <c r="I12" i="1"/>
  <c r="F10" i="1"/>
  <c r="I10" i="1"/>
  <c r="F13" i="1"/>
  <c r="I13" i="1"/>
  <c r="F15" i="1"/>
  <c r="I15" i="1"/>
  <c r="F14" i="1"/>
  <c r="I14" i="1"/>
  <c r="I6" i="1"/>
  <c r="F6" i="1"/>
  <c r="J12" i="2" l="1"/>
  <c r="J6" i="4"/>
  <c r="J12" i="4"/>
  <c r="J6" i="1"/>
  <c r="J11" i="1"/>
  <c r="J9" i="1"/>
  <c r="J8" i="1"/>
  <c r="J12" i="1"/>
  <c r="J10" i="1"/>
  <c r="J14" i="1"/>
  <c r="J15" i="1"/>
  <c r="J6" i="2"/>
  <c r="J8" i="2"/>
  <c r="J11" i="2"/>
  <c r="J10" i="2"/>
  <c r="J10" i="3"/>
  <c r="J8" i="3"/>
  <c r="J13" i="3"/>
  <c r="J7" i="3"/>
  <c r="J11" i="3"/>
  <c r="J14" i="3"/>
  <c r="J8" i="4"/>
  <c r="J9" i="4"/>
  <c r="J18" i="4"/>
  <c r="J10" i="4"/>
  <c r="J16" i="4"/>
  <c r="J24" i="4"/>
  <c r="J25" i="4"/>
  <c r="J22" i="4"/>
  <c r="J15" i="4"/>
  <c r="J13" i="4"/>
  <c r="J14" i="4"/>
  <c r="J7" i="5"/>
  <c r="J9" i="5"/>
  <c r="J13" i="1"/>
  <c r="J9" i="2"/>
  <c r="J7" i="2"/>
  <c r="J13" i="2"/>
  <c r="J9" i="3"/>
  <c r="J12" i="3"/>
  <c r="J15" i="3"/>
  <c r="J23" i="4"/>
  <c r="J26" i="4"/>
  <c r="J21" i="4"/>
  <c r="J11" i="4"/>
  <c r="J6" i="5"/>
  <c r="J8" i="5"/>
  <c r="J6" i="3"/>
</calcChain>
</file>

<file path=xl/sharedStrings.xml><?xml version="1.0" encoding="utf-8"?>
<sst xmlns="http://schemas.openxmlformats.org/spreadsheetml/2006/main" count="176" uniqueCount="77">
  <si>
    <t>Ereklasse</t>
  </si>
  <si>
    <t>Declerck Gino</t>
  </si>
  <si>
    <t>Bekegem</t>
  </si>
  <si>
    <t>Dejonckheere Patrick</t>
  </si>
  <si>
    <t>Roeselare</t>
  </si>
  <si>
    <t>Eindhout</t>
  </si>
  <si>
    <t>Driesen Luc</t>
  </si>
  <si>
    <t>Deurne</t>
  </si>
  <si>
    <t>Tongerlo</t>
  </si>
  <si>
    <t>Stas Rik</t>
  </si>
  <si>
    <t>Vandenberghe Marc</t>
  </si>
  <si>
    <t>Vandewalle Daniël</t>
  </si>
  <si>
    <t>Vanwonterghem Aurelia</t>
  </si>
  <si>
    <t>Vanwonterghem Guida</t>
  </si>
  <si>
    <t>1ste klasse</t>
  </si>
  <si>
    <t>De Meyer Cindy</t>
  </si>
  <si>
    <t>Loomans Agnes</t>
  </si>
  <si>
    <t>Vandenberghe Sjouke</t>
  </si>
  <si>
    <t>Willems Wesley</t>
  </si>
  <si>
    <t>2 de klasse</t>
  </si>
  <si>
    <t>Lambrechts Monique</t>
  </si>
  <si>
    <t>3de klasse</t>
  </si>
  <si>
    <t>De Meyer Gerard</t>
  </si>
  <si>
    <t>Ecran Johnny</t>
  </si>
  <si>
    <t>Schollier Andy</t>
  </si>
  <si>
    <t>Schollier Maurice</t>
  </si>
  <si>
    <t>Segers Viviane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</si>
  <si>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</si>
  <si>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</si>
  <si>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</si>
  <si>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</si>
  <si>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</si>
  <si>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</si>
  <si>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</si>
  <si>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</si>
  <si>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</si>
  <si>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</si>
  <si>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</si>
  <si>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 xml:space="preserve">Bekegem </t>
  </si>
  <si>
    <t>Decomble Tilly</t>
  </si>
  <si>
    <t>Plysier Koen</t>
  </si>
  <si>
    <t>Thijs Charles</t>
  </si>
  <si>
    <t>Couwels Annemie</t>
  </si>
  <si>
    <t>De Meyer Kelly</t>
  </si>
  <si>
    <t>Decap Cindy</t>
  </si>
  <si>
    <t>Haeseldonckx Jos</t>
  </si>
  <si>
    <t>Maene Marnix</t>
  </si>
  <si>
    <t>Malomgré Jel</t>
  </si>
  <si>
    <t>Pauwels Fien</t>
  </si>
  <si>
    <t>Schepens Nicole</t>
  </si>
  <si>
    <t>Thijs Philomena</t>
  </si>
  <si>
    <t>Veres Gabriela</t>
  </si>
  <si>
    <t xml:space="preserve">Deurne </t>
  </si>
  <si>
    <t>Willems Brix</t>
  </si>
  <si>
    <t>Pipeleers Johny</t>
  </si>
  <si>
    <t>Willems Vic</t>
  </si>
  <si>
    <t>Deklerck Franky</t>
  </si>
  <si>
    <t>De Bock Quinten</t>
  </si>
  <si>
    <t>De Bock Yana</t>
  </si>
  <si>
    <t>Samyn Olivier</t>
  </si>
  <si>
    <t>Superprestige 2025-26</t>
  </si>
  <si>
    <t>Adam Rudy</t>
  </si>
  <si>
    <t>Geloen Alain</t>
  </si>
  <si>
    <t>Stoffer Frank</t>
  </si>
  <si>
    <t>Vercamer Jackie</t>
  </si>
  <si>
    <t>Lycke Kurt</t>
  </si>
  <si>
    <t>Bosschaerts Ludo</t>
  </si>
  <si>
    <t>Vandoninck Hanny</t>
  </si>
  <si>
    <t>Afk</t>
  </si>
  <si>
    <t>Van Looy Rene</t>
  </si>
  <si>
    <t>Blomme Kris</t>
  </si>
  <si>
    <t>Corneau Ivan</t>
  </si>
  <si>
    <t>Baillieu Stijn</t>
  </si>
  <si>
    <t>Torreborre Chris</t>
  </si>
  <si>
    <t>Van Kuyk Natasha</t>
  </si>
  <si>
    <t>Baillieu Sil</t>
  </si>
  <si>
    <t>Degryse Christina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</si>
</sst>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\ mmmm\ yyyy;@"/>
  </numFmts>
  <fonts count="9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sz val="12"/>
      <color theme="1"/>
      <name val="Calibri"/>
      <family val="2"/>
      <scheme val="minor"/>
    </font>
    <font>
      <sz val="12"/>
      <color theme="1"/>
      <name val="Bangle"/>
    </font>
    <font>
      <sz val="11"/>
      <color theme="1"/>
      <name val="Bangle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/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textRotation="75"/>
    </xf>
    <xf numFmtId="0" fontId="1" fillId="0" borderId="1" xfId="0" applyFont="1" applyBorder="1" applyAlignment="1">
      <alignment horizontal="center" textRotation="75"/>
    </xf>
    <xf numFmtId="0" fontId="1" fillId="0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textRotation="75"/>
    </xf>
    <xf numFmtId="0" fontId="1" fillId="0" borderId="1" xfId="0" applyFont="1" applyBorder="1" applyAlignment="1" applyProtection="1">
      <alignment textRotation="75"/>
      <protection locked="0"/>
    </xf>
    <xf numFmtId="0" fontId="1" fillId="0" borderId="1" xfId="0" applyFont="1" applyBorder="1" applyAlignment="1" applyProtection="1">
      <alignment horizontal="center" textRotation="75"/>
      <protection locked="0"/>
    </xf>
  </cellXfs>
  <cellStyles count="1">
    <cellStyle name="Standaard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zoomScale="120" zoomScaleNormal="120" workbookViewId="0">
      <selection activeCell="G22" sqref="G22"/>
    </sheetView>
  </sheetViews>
  <sheetFormatPr defaultRowHeight="15"/>
  <cols>
    <col min="1" max="1" width="6.5703125" customWidth="1"/>
    <col min="2" max="2" width="26.85546875" customWidth="1"/>
    <col min="3" max="3" width="11.7109375" customWidth="1"/>
    <col min="4" max="11" width="9.140625" style="4"/>
  </cols>
  <sheetData>
    <row r="1" spans="1:11" s="2" customFormat="1" ht="30.75" customHeight="1">
      <c r="A1" s="19" t="s">
        <v>60</v>
      </c>
      <c r="B1" s="19"/>
      <c r="C1" s="19"/>
      <c r="D1" s="19" t="s">
        <v>38</v>
      </c>
      <c r="E1" s="19"/>
      <c r="F1" s="19"/>
      <c r="G1" s="19"/>
      <c r="H1" s="18">
        <v>45970</v>
      </c>
      <c r="I1" s="18"/>
      <c r="J1" s="18"/>
      <c r="K1" s="16"/>
    </row>
    <row r="3" spans="1:11" s="1" customFormat="1">
      <c r="A3" s="6"/>
      <c r="B3" s="3" t="s">
        <v>0</v>
      </c>
      <c r="C3" s="13"/>
      <c r="E3" s="7"/>
      <c r="F3" s="7"/>
      <c r="G3" s="7"/>
      <c r="H3" s="7"/>
      <c r="I3" s="7"/>
      <c r="J3" s="7"/>
      <c r="K3" s="7"/>
    </row>
    <row r="4" spans="1:11" s="1" customFormat="1" ht="14.25">
      <c r="D4" s="7"/>
      <c r="E4" s="7"/>
      <c r="F4" s="7"/>
      <c r="G4" s="7"/>
      <c r="H4" s="7"/>
      <c r="I4" s="7"/>
      <c r="J4" s="7"/>
      <c r="K4" s="7"/>
    </row>
    <row r="5" spans="1:11" s="6" customFormat="1" ht="40.5">
      <c r="A5" s="26" t="s">
        <v>28</v>
      </c>
      <c r="B5" s="26" t="s">
        <v>29</v>
      </c>
      <c r="C5" s="26" t="s">
        <v>30</v>
      </c>
      <c r="D5" s="27" t="s">
        <v>31</v>
      </c>
      <c r="E5" s="27" t="s">
        <v>32</v>
      </c>
      <c r="F5" s="27" t="s">
        <v>33</v>
      </c>
      <c r="G5" s="27" t="s">
        <v>34</v>
      </c>
      <c r="H5" s="27" t="s">
        <v>35</v>
      </c>
      <c r="I5" s="27" t="s">
        <v>36</v>
      </c>
      <c r="J5" s="27" t="s">
        <v>37</v>
      </c>
      <c r="K5" s="27" t="s">
        <v>68</v>
      </c>
    </row>
    <row r="6" spans="1:11" s="1" customFormat="1" ht="18" customHeight="1">
      <c r="A6" s="24">
        <v>1</v>
      </c>
      <c r="B6" s="28" t="s">
        <v>40</v>
      </c>
      <c r="C6" s="28" t="s">
        <v>4</v>
      </c>
      <c r="D6" s="21">
        <v>28</v>
      </c>
      <c r="E6" s="21">
        <v>30</v>
      </c>
      <c r="F6" s="20">
        <f t="shared" ref="F6:F15" si="0">SUM(E6,D6)</f>
        <v>58</v>
      </c>
      <c r="G6" s="21">
        <v>26</v>
      </c>
      <c r="H6" s="21">
        <v>30</v>
      </c>
      <c r="I6" s="20">
        <f t="shared" ref="I6:I15" si="1">SUM(H6,G6)</f>
        <v>56</v>
      </c>
      <c r="J6" s="22">
        <f t="shared" ref="J6:J15" si="2">SUM(I6,F6,)</f>
        <v>114</v>
      </c>
      <c r="K6" s="24"/>
    </row>
    <row r="7" spans="1:11" s="1" customFormat="1" ht="18" customHeight="1">
      <c r="A7" s="24">
        <v>2</v>
      </c>
      <c r="B7" s="28" t="s">
        <v>3</v>
      </c>
      <c r="C7" s="28" t="s">
        <v>4</v>
      </c>
      <c r="D7" s="21">
        <v>30</v>
      </c>
      <c r="E7" s="21">
        <v>28</v>
      </c>
      <c r="F7" s="20">
        <f t="shared" si="0"/>
        <v>58</v>
      </c>
      <c r="G7" s="21">
        <v>28</v>
      </c>
      <c r="H7" s="21">
        <v>26</v>
      </c>
      <c r="I7" s="20">
        <f t="shared" si="1"/>
        <v>54</v>
      </c>
      <c r="J7" s="22">
        <f t="shared" si="2"/>
        <v>112</v>
      </c>
      <c r="K7" s="24"/>
    </row>
    <row r="8" spans="1:11" s="1" customFormat="1" ht="18" customHeight="1">
      <c r="A8" s="24">
        <v>3</v>
      </c>
      <c r="B8" s="28" t="s">
        <v>1</v>
      </c>
      <c r="C8" s="28" t="s">
        <v>2</v>
      </c>
      <c r="D8" s="21">
        <v>28</v>
      </c>
      <c r="E8" s="21">
        <v>30</v>
      </c>
      <c r="F8" s="20">
        <f t="shared" si="0"/>
        <v>58</v>
      </c>
      <c r="G8" s="21">
        <v>23</v>
      </c>
      <c r="H8" s="21">
        <v>30</v>
      </c>
      <c r="I8" s="20">
        <f t="shared" si="1"/>
        <v>53</v>
      </c>
      <c r="J8" s="22">
        <f t="shared" si="2"/>
        <v>111</v>
      </c>
      <c r="K8" s="24"/>
    </row>
    <row r="9" spans="1:11" s="1" customFormat="1" ht="18" customHeight="1">
      <c r="A9" s="24">
        <v>4</v>
      </c>
      <c r="B9" s="28" t="s">
        <v>6</v>
      </c>
      <c r="C9" s="28" t="s">
        <v>7</v>
      </c>
      <c r="D9" s="21">
        <v>28</v>
      </c>
      <c r="E9" s="21">
        <v>26</v>
      </c>
      <c r="F9" s="20">
        <f t="shared" si="0"/>
        <v>54</v>
      </c>
      <c r="G9" s="21">
        <v>26</v>
      </c>
      <c r="H9" s="21">
        <v>30</v>
      </c>
      <c r="I9" s="20">
        <f t="shared" si="1"/>
        <v>56</v>
      </c>
      <c r="J9" s="22">
        <f t="shared" si="2"/>
        <v>110</v>
      </c>
      <c r="K9" s="24">
        <v>30</v>
      </c>
    </row>
    <row r="10" spans="1:11" s="1" customFormat="1" ht="18" customHeight="1">
      <c r="A10" s="24">
        <v>5</v>
      </c>
      <c r="B10" s="28" t="s">
        <v>20</v>
      </c>
      <c r="C10" s="28" t="s">
        <v>5</v>
      </c>
      <c r="D10" s="21">
        <v>26</v>
      </c>
      <c r="E10" s="21">
        <v>28</v>
      </c>
      <c r="F10" s="20">
        <f t="shared" si="0"/>
        <v>54</v>
      </c>
      <c r="G10" s="21">
        <v>28</v>
      </c>
      <c r="H10" s="21">
        <v>28</v>
      </c>
      <c r="I10" s="20">
        <f t="shared" si="1"/>
        <v>56</v>
      </c>
      <c r="J10" s="22">
        <f t="shared" si="2"/>
        <v>110</v>
      </c>
      <c r="K10" s="24">
        <v>14</v>
      </c>
    </row>
    <row r="11" spans="1:11" s="1" customFormat="1" ht="18" customHeight="1">
      <c r="A11" s="24">
        <v>6</v>
      </c>
      <c r="B11" s="28" t="s">
        <v>12</v>
      </c>
      <c r="C11" s="28" t="s">
        <v>2</v>
      </c>
      <c r="D11" s="21">
        <v>26</v>
      </c>
      <c r="E11" s="21">
        <v>26</v>
      </c>
      <c r="F11" s="20">
        <f t="shared" si="0"/>
        <v>52</v>
      </c>
      <c r="G11" s="21">
        <v>26</v>
      </c>
      <c r="H11" s="21">
        <v>28</v>
      </c>
      <c r="I11" s="20">
        <f t="shared" si="1"/>
        <v>54</v>
      </c>
      <c r="J11" s="22">
        <f t="shared" si="2"/>
        <v>106</v>
      </c>
      <c r="K11" s="24"/>
    </row>
    <row r="12" spans="1:11" s="1" customFormat="1" ht="18" customHeight="1">
      <c r="A12" s="24">
        <v>7</v>
      </c>
      <c r="B12" s="28" t="s">
        <v>46</v>
      </c>
      <c r="C12" s="28" t="s">
        <v>2</v>
      </c>
      <c r="D12" s="21">
        <v>26</v>
      </c>
      <c r="E12" s="21">
        <v>26</v>
      </c>
      <c r="F12" s="20">
        <f t="shared" si="0"/>
        <v>52</v>
      </c>
      <c r="G12" s="21">
        <v>26</v>
      </c>
      <c r="H12" s="21">
        <v>28</v>
      </c>
      <c r="I12" s="20">
        <f t="shared" si="1"/>
        <v>54</v>
      </c>
      <c r="J12" s="22">
        <f t="shared" si="2"/>
        <v>106</v>
      </c>
      <c r="K12" s="24"/>
    </row>
    <row r="13" spans="1:11" s="1" customFormat="1" ht="18" customHeight="1">
      <c r="A13" s="24">
        <v>8</v>
      </c>
      <c r="B13" s="28" t="s">
        <v>13</v>
      </c>
      <c r="C13" s="28" t="s">
        <v>2</v>
      </c>
      <c r="D13" s="21">
        <v>28</v>
      </c>
      <c r="E13" s="21">
        <v>16</v>
      </c>
      <c r="F13" s="20">
        <f t="shared" si="0"/>
        <v>44</v>
      </c>
      <c r="G13" s="21">
        <v>12</v>
      </c>
      <c r="H13" s="21">
        <v>26</v>
      </c>
      <c r="I13" s="20">
        <f t="shared" si="1"/>
        <v>38</v>
      </c>
      <c r="J13" s="22">
        <f t="shared" si="2"/>
        <v>82</v>
      </c>
      <c r="K13" s="24"/>
    </row>
    <row r="14" spans="1:11" s="1" customFormat="1" ht="18" customHeight="1">
      <c r="A14" s="24">
        <v>9</v>
      </c>
      <c r="B14" s="28" t="s">
        <v>25</v>
      </c>
      <c r="C14" s="28" t="s">
        <v>2</v>
      </c>
      <c r="D14" s="21">
        <v>20</v>
      </c>
      <c r="E14" s="21">
        <v>23</v>
      </c>
      <c r="F14" s="20">
        <f t="shared" si="0"/>
        <v>43</v>
      </c>
      <c r="G14" s="21">
        <v>26</v>
      </c>
      <c r="H14" s="21">
        <v>10</v>
      </c>
      <c r="I14" s="20">
        <f t="shared" si="1"/>
        <v>36</v>
      </c>
      <c r="J14" s="22">
        <f t="shared" si="2"/>
        <v>79</v>
      </c>
      <c r="K14" s="24"/>
    </row>
    <row r="15" spans="1:11" s="1" customFormat="1" ht="18" customHeight="1">
      <c r="A15" s="24">
        <v>10</v>
      </c>
      <c r="B15" s="28" t="s">
        <v>17</v>
      </c>
      <c r="C15" s="28" t="s">
        <v>2</v>
      </c>
      <c r="D15" s="21">
        <v>12</v>
      </c>
      <c r="E15" s="21">
        <v>23</v>
      </c>
      <c r="F15" s="20">
        <f t="shared" si="0"/>
        <v>35</v>
      </c>
      <c r="G15" s="21">
        <v>22</v>
      </c>
      <c r="H15" s="21">
        <v>20</v>
      </c>
      <c r="I15" s="20">
        <f t="shared" si="1"/>
        <v>42</v>
      </c>
      <c r="J15" s="22">
        <f t="shared" si="2"/>
        <v>77</v>
      </c>
      <c r="K15" s="24"/>
    </row>
    <row r="16" spans="1:11" s="1" customFormat="1" ht="14.25">
      <c r="D16" s="7"/>
      <c r="E16" s="7"/>
      <c r="F16" s="7"/>
      <c r="G16" s="7"/>
      <c r="H16" s="7"/>
      <c r="I16" s="7"/>
      <c r="J16" s="7"/>
      <c r="K16" s="7"/>
    </row>
    <row r="17" spans="2:11" s="1" customFormat="1" ht="14.25">
      <c r="D17" s="7"/>
      <c r="E17" s="7"/>
      <c r="F17" s="7"/>
      <c r="G17" s="7"/>
      <c r="H17" s="7"/>
      <c r="I17" s="7"/>
      <c r="J17" s="7"/>
      <c r="K17" s="7"/>
    </row>
    <row r="18" spans="2:11" s="1" customFormat="1" ht="14.25">
      <c r="D18" s="7"/>
      <c r="E18" s="7"/>
      <c r="F18" s="7"/>
      <c r="G18" s="7"/>
      <c r="H18" s="7"/>
      <c r="I18" s="7"/>
      <c r="J18" s="7"/>
      <c r="K18" s="7"/>
    </row>
    <row r="19" spans="2:11" s="1" customFormat="1" ht="14.25">
      <c r="D19" s="7"/>
      <c r="E19" s="7"/>
      <c r="F19" s="7"/>
      <c r="G19" s="7"/>
      <c r="H19" s="7"/>
      <c r="I19" s="7"/>
      <c r="J19" s="7"/>
      <c r="K19" s="7"/>
    </row>
    <row r="20" spans="2:11" s="1" customFormat="1" ht="14.25">
      <c r="D20" s="7"/>
      <c r="E20" s="7"/>
      <c r="F20" s="7"/>
      <c r="G20" s="7"/>
      <c r="H20" s="7"/>
      <c r="I20" s="7"/>
      <c r="J20" s="7"/>
      <c r="K20" s="7"/>
    </row>
    <row r="21" spans="2:11" s="1" customFormat="1" ht="14.25">
      <c r="D21" s="7"/>
      <c r="E21" s="7"/>
      <c r="F21" s="7"/>
      <c r="G21" s="7"/>
      <c r="H21" s="7"/>
      <c r="I21" s="7"/>
      <c r="J21" s="7"/>
      <c r="K21" s="7"/>
    </row>
    <row r="22" spans="2:11" s="1" customFormat="1" ht="14.25">
      <c r="D22" s="7"/>
      <c r="E22" s="7"/>
      <c r="F22" s="7"/>
      <c r="G22" s="7"/>
      <c r="H22" s="7"/>
      <c r="I22" s="7"/>
      <c r="J22" s="7"/>
      <c r="K22" s="7"/>
    </row>
    <row r="23" spans="2:11" s="1" customFormat="1" ht="14.25">
      <c r="D23" s="7"/>
      <c r="E23" s="7"/>
      <c r="F23" s="7"/>
      <c r="G23" s="7"/>
      <c r="H23" s="7"/>
      <c r="I23" s="7"/>
      <c r="J23" s="7"/>
      <c r="K23" s="7"/>
    </row>
    <row r="24" spans="2:11" s="1" customFormat="1" ht="14.25">
      <c r="D24" s="7"/>
      <c r="E24" s="7"/>
      <c r="F24" s="7"/>
      <c r="G24" s="7"/>
      <c r="H24" s="7"/>
      <c r="I24" s="7"/>
      <c r="J24" s="7"/>
      <c r="K24" s="7"/>
    </row>
    <row r="25" spans="2:11" s="1" customFormat="1" ht="14.25">
      <c r="D25" s="7"/>
      <c r="E25" s="7"/>
      <c r="F25" s="7"/>
      <c r="G25" s="7"/>
      <c r="H25" s="7"/>
      <c r="I25" s="7"/>
      <c r="J25" s="7"/>
      <c r="K25" s="7"/>
    </row>
    <row r="26" spans="2:11" s="1" customFormat="1" ht="14.25">
      <c r="D26" s="7"/>
      <c r="E26" s="7"/>
      <c r="F26" s="7"/>
      <c r="G26" s="7"/>
      <c r="H26" s="7"/>
      <c r="I26" s="7"/>
      <c r="J26" s="7"/>
      <c r="K26" s="7"/>
    </row>
    <row r="27" spans="2:11" s="1" customFormat="1">
      <c r="B27"/>
      <c r="C27"/>
      <c r="D27" s="4"/>
      <c r="E27" s="4"/>
      <c r="F27" s="4"/>
      <c r="G27" s="4"/>
      <c r="H27" s="4"/>
      <c r="I27" s="4"/>
      <c r="J27" s="4"/>
      <c r="K27" s="7"/>
    </row>
    <row r="28" spans="2:11" s="1" customFormat="1">
      <c r="B28"/>
      <c r="C28"/>
      <c r="D28" s="4"/>
      <c r="E28" s="4"/>
      <c r="F28" s="4"/>
      <c r="G28" s="4"/>
      <c r="H28" s="4"/>
      <c r="I28" s="4"/>
      <c r="J28" s="4"/>
      <c r="K28" s="7"/>
    </row>
    <row r="29" spans="2:11" s="1" customFormat="1">
      <c r="B29"/>
      <c r="C29"/>
      <c r="D29" s="4"/>
      <c r="E29" s="4"/>
      <c r="F29" s="4"/>
      <c r="G29" s="4"/>
      <c r="H29" s="4"/>
      <c r="I29" s="4"/>
      <c r="J29" s="4"/>
      <c r="K29" s="7"/>
    </row>
  </sheetData>
  <sortState ref="B6:J15">
    <sortCondition descending="1" ref="J6:J15"/>
  </sortState>
  <mergeCells count="3">
    <mergeCell ref="H1:J1"/>
    <mergeCell ref="D1:G1"/>
    <mergeCell ref="A1:C1"/>
  </mergeCells>
  <conditionalFormatting sqref="D6:E15 G6:H15">
    <cfRule type="cellIs" dxfId="7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zoomScale="120" zoomScaleNormal="120" workbookViewId="0">
      <selection activeCell="A5" sqref="A5:K5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19" t="s">
        <v>60</v>
      </c>
      <c r="B1" s="19"/>
      <c r="C1" s="19"/>
      <c r="D1" s="19" t="s">
        <v>38</v>
      </c>
      <c r="E1" s="19"/>
      <c r="F1" s="19"/>
      <c r="G1" s="19"/>
      <c r="H1" s="18">
        <v>45970</v>
      </c>
      <c r="I1" s="18"/>
      <c r="J1" s="18"/>
    </row>
    <row r="2" spans="1:11">
      <c r="A2" s="9"/>
      <c r="B2" s="6"/>
      <c r="C2" s="6"/>
      <c r="D2" s="7"/>
      <c r="E2" s="7"/>
      <c r="F2" s="7"/>
      <c r="G2" s="7"/>
      <c r="H2" s="7"/>
      <c r="I2" s="7"/>
      <c r="J2" s="7"/>
    </row>
    <row r="3" spans="1:11">
      <c r="A3" s="5"/>
      <c r="B3" s="8" t="s">
        <v>14</v>
      </c>
      <c r="C3" s="6"/>
      <c r="D3" s="6"/>
      <c r="E3" s="7"/>
      <c r="F3" s="7"/>
      <c r="G3" s="7"/>
      <c r="H3" s="7"/>
      <c r="I3" s="7"/>
      <c r="J3" s="7"/>
    </row>
    <row r="4" spans="1:11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1" s="17" customFormat="1" ht="40.5">
      <c r="A5" s="31" t="s">
        <v>28</v>
      </c>
      <c r="B5" s="31" t="s">
        <v>29</v>
      </c>
      <c r="C5" s="31" t="s">
        <v>30</v>
      </c>
      <c r="D5" s="32" t="s">
        <v>31</v>
      </c>
      <c r="E5" s="32" t="s">
        <v>32</v>
      </c>
      <c r="F5" s="32" t="s">
        <v>33</v>
      </c>
      <c r="G5" s="32" t="s">
        <v>34</v>
      </c>
      <c r="H5" s="32" t="s">
        <v>35</v>
      </c>
      <c r="I5" s="32" t="s">
        <v>36</v>
      </c>
      <c r="J5" s="32" t="s">
        <v>37</v>
      </c>
      <c r="K5" s="32" t="s">
        <v>68</v>
      </c>
    </row>
    <row r="6" spans="1:11" s="17" customFormat="1" ht="18" customHeight="1">
      <c r="A6" s="24">
        <v>1</v>
      </c>
      <c r="B6" s="28" t="s">
        <v>69</v>
      </c>
      <c r="C6" s="28" t="s">
        <v>2</v>
      </c>
      <c r="D6" s="21">
        <v>30</v>
      </c>
      <c r="E6" s="21">
        <v>23</v>
      </c>
      <c r="F6" s="20">
        <f t="shared" ref="F6:F13" si="0">SUM(D6,E6)</f>
        <v>53</v>
      </c>
      <c r="G6" s="21">
        <v>28</v>
      </c>
      <c r="H6" s="21">
        <v>30</v>
      </c>
      <c r="I6" s="20">
        <f t="shared" ref="I6:I13" si="1">SUM(H6,G6)</f>
        <v>58</v>
      </c>
      <c r="J6" s="22">
        <f t="shared" ref="J6:J13" si="2">SUM(I6,F6)</f>
        <v>111</v>
      </c>
      <c r="K6" s="23"/>
    </row>
    <row r="7" spans="1:11" s="17" customFormat="1" ht="18" customHeight="1">
      <c r="A7" s="24">
        <v>2</v>
      </c>
      <c r="B7" s="28" t="s">
        <v>18</v>
      </c>
      <c r="C7" s="28" t="s">
        <v>2</v>
      </c>
      <c r="D7" s="21">
        <v>26</v>
      </c>
      <c r="E7" s="21">
        <v>28</v>
      </c>
      <c r="F7" s="20">
        <f t="shared" si="0"/>
        <v>54</v>
      </c>
      <c r="G7" s="21">
        <v>28</v>
      </c>
      <c r="H7" s="21">
        <v>20</v>
      </c>
      <c r="I7" s="20">
        <f t="shared" si="1"/>
        <v>48</v>
      </c>
      <c r="J7" s="22">
        <f t="shared" si="2"/>
        <v>102</v>
      </c>
      <c r="K7" s="23"/>
    </row>
    <row r="8" spans="1:11" s="17" customFormat="1" ht="18" customHeight="1">
      <c r="A8" s="24">
        <v>3</v>
      </c>
      <c r="B8" s="28" t="s">
        <v>9</v>
      </c>
      <c r="C8" s="28" t="s">
        <v>8</v>
      </c>
      <c r="D8" s="21">
        <v>26</v>
      </c>
      <c r="E8" s="21">
        <v>28</v>
      </c>
      <c r="F8" s="20">
        <f t="shared" si="0"/>
        <v>54</v>
      </c>
      <c r="G8" s="21">
        <v>23</v>
      </c>
      <c r="H8" s="21">
        <v>20</v>
      </c>
      <c r="I8" s="20">
        <f t="shared" si="1"/>
        <v>43</v>
      </c>
      <c r="J8" s="22">
        <f t="shared" si="2"/>
        <v>97</v>
      </c>
      <c r="K8" s="23"/>
    </row>
    <row r="9" spans="1:11" s="17" customFormat="1" ht="18" customHeight="1">
      <c r="A9" s="24">
        <v>4</v>
      </c>
      <c r="B9" s="28" t="s">
        <v>24</v>
      </c>
      <c r="C9" s="28" t="s">
        <v>2</v>
      </c>
      <c r="D9" s="21">
        <v>30</v>
      </c>
      <c r="E9" s="21">
        <v>28</v>
      </c>
      <c r="F9" s="20">
        <f t="shared" si="0"/>
        <v>58</v>
      </c>
      <c r="G9" s="21">
        <v>28</v>
      </c>
      <c r="H9" s="21">
        <v>10</v>
      </c>
      <c r="I9" s="20">
        <f t="shared" si="1"/>
        <v>38</v>
      </c>
      <c r="J9" s="22">
        <f t="shared" si="2"/>
        <v>96</v>
      </c>
      <c r="K9" s="23"/>
    </row>
    <row r="10" spans="1:11" s="17" customFormat="1" ht="18" customHeight="1">
      <c r="A10" s="24">
        <v>5</v>
      </c>
      <c r="B10" s="28" t="s">
        <v>59</v>
      </c>
      <c r="C10" s="28" t="s">
        <v>4</v>
      </c>
      <c r="D10" s="21">
        <v>13</v>
      </c>
      <c r="E10" s="21">
        <v>23</v>
      </c>
      <c r="F10" s="20">
        <f t="shared" si="0"/>
        <v>36</v>
      </c>
      <c r="G10" s="21">
        <v>13</v>
      </c>
      <c r="H10" s="21">
        <v>26</v>
      </c>
      <c r="I10" s="20">
        <f t="shared" si="1"/>
        <v>39</v>
      </c>
      <c r="J10" s="22">
        <f t="shared" si="2"/>
        <v>75</v>
      </c>
      <c r="K10" s="23"/>
    </row>
    <row r="11" spans="1:11" s="17" customFormat="1" ht="18" customHeight="1">
      <c r="A11" s="24">
        <v>6</v>
      </c>
      <c r="B11" s="28" t="s">
        <v>39</v>
      </c>
      <c r="C11" s="28" t="s">
        <v>2</v>
      </c>
      <c r="D11" s="21">
        <v>12</v>
      </c>
      <c r="E11" s="21">
        <v>16</v>
      </c>
      <c r="F11" s="20">
        <f t="shared" si="0"/>
        <v>28</v>
      </c>
      <c r="G11" s="21">
        <v>3</v>
      </c>
      <c r="H11" s="21">
        <v>26</v>
      </c>
      <c r="I11" s="20">
        <f t="shared" si="1"/>
        <v>29</v>
      </c>
      <c r="J11" s="22">
        <f t="shared" si="2"/>
        <v>57</v>
      </c>
      <c r="K11" s="23"/>
    </row>
    <row r="12" spans="1:11" s="17" customFormat="1" ht="18" customHeight="1">
      <c r="A12" s="24">
        <v>7</v>
      </c>
      <c r="B12" s="28" t="s">
        <v>11</v>
      </c>
      <c r="C12" s="28" t="s">
        <v>2</v>
      </c>
      <c r="D12" s="21">
        <v>23</v>
      </c>
      <c r="E12" s="21">
        <v>20</v>
      </c>
      <c r="F12" s="20">
        <f t="shared" si="0"/>
        <v>43</v>
      </c>
      <c r="G12" s="21">
        <v>7</v>
      </c>
      <c r="H12" s="21">
        <v>4</v>
      </c>
      <c r="I12" s="20">
        <f t="shared" si="1"/>
        <v>11</v>
      </c>
      <c r="J12" s="22">
        <f t="shared" si="2"/>
        <v>54</v>
      </c>
      <c r="K12" s="23"/>
    </row>
    <row r="13" spans="1:11" s="17" customFormat="1" ht="18" customHeight="1">
      <c r="A13" s="24">
        <v>8</v>
      </c>
      <c r="B13" s="28" t="s">
        <v>23</v>
      </c>
      <c r="C13" s="28" t="s">
        <v>7</v>
      </c>
      <c r="D13" s="21">
        <v>12</v>
      </c>
      <c r="E13" s="21">
        <v>10</v>
      </c>
      <c r="F13" s="20">
        <f t="shared" si="0"/>
        <v>22</v>
      </c>
      <c r="G13" s="21">
        <v>4</v>
      </c>
      <c r="H13" s="21">
        <v>10</v>
      </c>
      <c r="I13" s="20">
        <f t="shared" si="1"/>
        <v>14</v>
      </c>
      <c r="J13" s="22">
        <f t="shared" si="2"/>
        <v>36</v>
      </c>
      <c r="K13" s="23"/>
    </row>
  </sheetData>
  <sortState ref="A6:J13">
    <sortCondition descending="1" ref="J6:J13"/>
  </sortState>
  <mergeCells count="3">
    <mergeCell ref="A1:C1"/>
    <mergeCell ref="D1:G1"/>
    <mergeCell ref="H1:J1"/>
  </mergeCells>
  <conditionalFormatting sqref="D6:E13 G6:H13">
    <cfRule type="cellIs" dxfId="6" priority="2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"/>
  <sheetViews>
    <sheetView zoomScale="120" zoomScaleNormal="120" workbookViewId="0">
      <selection activeCell="E17" sqref="E17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19" t="s">
        <v>60</v>
      </c>
      <c r="B1" s="19"/>
      <c r="C1" s="19"/>
      <c r="D1" s="19" t="s">
        <v>38</v>
      </c>
      <c r="E1" s="19"/>
      <c r="F1" s="19"/>
      <c r="G1" s="19"/>
      <c r="H1" s="18">
        <v>45970</v>
      </c>
      <c r="I1" s="18"/>
      <c r="J1" s="18"/>
    </row>
    <row r="2" spans="1:11" s="5" customFormat="1"/>
    <row r="3" spans="1:11">
      <c r="A3" s="5"/>
      <c r="B3" s="8" t="s">
        <v>19</v>
      </c>
      <c r="C3" s="6"/>
      <c r="D3" s="6"/>
      <c r="E3" s="7"/>
      <c r="F3" s="7"/>
      <c r="G3" s="7"/>
      <c r="H3" s="7"/>
      <c r="I3" s="7"/>
      <c r="J3" s="7"/>
    </row>
    <row r="4" spans="1:11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1" ht="40.5">
      <c r="A5" s="26" t="s">
        <v>28</v>
      </c>
      <c r="B5" s="26" t="s">
        <v>29</v>
      </c>
      <c r="C5" s="26" t="s">
        <v>30</v>
      </c>
      <c r="D5" s="27" t="s">
        <v>31</v>
      </c>
      <c r="E5" s="27" t="s">
        <v>32</v>
      </c>
      <c r="F5" s="27" t="s">
        <v>33</v>
      </c>
      <c r="G5" s="27" t="s">
        <v>34</v>
      </c>
      <c r="H5" s="27" t="s">
        <v>35</v>
      </c>
      <c r="I5" s="27" t="s">
        <v>36</v>
      </c>
      <c r="J5" s="27" t="s">
        <v>37</v>
      </c>
      <c r="K5" s="27" t="s">
        <v>68</v>
      </c>
    </row>
    <row r="6" spans="1:11" ht="15.75">
      <c r="A6" s="21">
        <v>1</v>
      </c>
      <c r="B6" s="28" t="s">
        <v>70</v>
      </c>
      <c r="C6" s="28" t="s">
        <v>2</v>
      </c>
      <c r="D6" s="21">
        <v>28</v>
      </c>
      <c r="E6" s="21">
        <v>30</v>
      </c>
      <c r="F6" s="20">
        <f t="shared" ref="F6:F15" si="0">SUM(D6,E6)</f>
        <v>58</v>
      </c>
      <c r="G6" s="21">
        <v>28</v>
      </c>
      <c r="H6" s="21">
        <v>23</v>
      </c>
      <c r="I6" s="20">
        <f t="shared" ref="I6:I15" si="1">SUM(H6,G6)</f>
        <v>51</v>
      </c>
      <c r="J6" s="22">
        <f t="shared" ref="J6:J15" si="2">SUM(I6,F6)</f>
        <v>109</v>
      </c>
      <c r="K6" s="23"/>
    </row>
    <row r="7" spans="1:11" ht="15.75">
      <c r="A7" s="21">
        <v>2</v>
      </c>
      <c r="B7" s="25" t="s">
        <v>15</v>
      </c>
      <c r="C7" s="25" t="s">
        <v>7</v>
      </c>
      <c r="D7" s="21">
        <v>26</v>
      </c>
      <c r="E7" s="21">
        <v>13</v>
      </c>
      <c r="F7" s="20">
        <f t="shared" si="0"/>
        <v>39</v>
      </c>
      <c r="G7" s="21">
        <v>26</v>
      </c>
      <c r="H7" s="21">
        <v>26</v>
      </c>
      <c r="I7" s="20">
        <f t="shared" si="1"/>
        <v>52</v>
      </c>
      <c r="J7" s="22">
        <f t="shared" si="2"/>
        <v>91</v>
      </c>
      <c r="K7" s="23"/>
    </row>
    <row r="8" spans="1:11" ht="15.75">
      <c r="A8" s="21">
        <v>3</v>
      </c>
      <c r="B8" s="25" t="s">
        <v>44</v>
      </c>
      <c r="C8" s="25" t="s">
        <v>38</v>
      </c>
      <c r="D8" s="21">
        <v>19</v>
      </c>
      <c r="E8" s="21">
        <v>19</v>
      </c>
      <c r="F8" s="20">
        <f t="shared" si="0"/>
        <v>38</v>
      </c>
      <c r="G8" s="21">
        <v>23</v>
      </c>
      <c r="H8" s="21">
        <v>26</v>
      </c>
      <c r="I8" s="20">
        <f t="shared" si="1"/>
        <v>49</v>
      </c>
      <c r="J8" s="22">
        <f t="shared" si="2"/>
        <v>87</v>
      </c>
      <c r="K8" s="23"/>
    </row>
    <row r="9" spans="1:11" s="5" customFormat="1" ht="15.75">
      <c r="A9" s="21">
        <v>4</v>
      </c>
      <c r="B9" s="25" t="s">
        <v>56</v>
      </c>
      <c r="C9" s="25" t="s">
        <v>2</v>
      </c>
      <c r="D9" s="21">
        <v>26</v>
      </c>
      <c r="E9" s="21">
        <v>13</v>
      </c>
      <c r="F9" s="20">
        <f t="shared" si="0"/>
        <v>39</v>
      </c>
      <c r="G9" s="21">
        <v>13</v>
      </c>
      <c r="H9" s="21">
        <v>28</v>
      </c>
      <c r="I9" s="20">
        <f t="shared" si="1"/>
        <v>41</v>
      </c>
      <c r="J9" s="22">
        <f t="shared" si="2"/>
        <v>80</v>
      </c>
      <c r="K9" s="23"/>
    </row>
    <row r="10" spans="1:11" s="5" customFormat="1" ht="15.75">
      <c r="A10" s="21">
        <v>5</v>
      </c>
      <c r="B10" s="25" t="s">
        <v>26</v>
      </c>
      <c r="C10" s="25" t="s">
        <v>5</v>
      </c>
      <c r="D10" s="21">
        <v>19</v>
      </c>
      <c r="E10" s="21">
        <v>9</v>
      </c>
      <c r="F10" s="20">
        <f t="shared" si="0"/>
        <v>28</v>
      </c>
      <c r="G10" s="21">
        <v>26</v>
      </c>
      <c r="H10" s="21">
        <v>23</v>
      </c>
      <c r="I10" s="20">
        <f t="shared" si="1"/>
        <v>49</v>
      </c>
      <c r="J10" s="22">
        <f t="shared" si="2"/>
        <v>77</v>
      </c>
      <c r="K10" s="23"/>
    </row>
    <row r="11" spans="1:11" ht="15.75">
      <c r="A11" s="21">
        <v>6</v>
      </c>
      <c r="B11" s="28" t="s">
        <v>61</v>
      </c>
      <c r="C11" s="28" t="s">
        <v>4</v>
      </c>
      <c r="D11" s="21">
        <v>20</v>
      </c>
      <c r="E11" s="21">
        <v>10</v>
      </c>
      <c r="F11" s="20">
        <f t="shared" si="0"/>
        <v>30</v>
      </c>
      <c r="G11" s="21">
        <v>23</v>
      </c>
      <c r="H11" s="21">
        <v>16</v>
      </c>
      <c r="I11" s="20">
        <f t="shared" si="1"/>
        <v>39</v>
      </c>
      <c r="J11" s="22">
        <f t="shared" si="2"/>
        <v>69</v>
      </c>
      <c r="K11" s="23"/>
    </row>
    <row r="12" spans="1:11" s="5" customFormat="1" ht="15.75">
      <c r="A12" s="21">
        <v>7</v>
      </c>
      <c r="B12" s="28" t="s">
        <v>10</v>
      </c>
      <c r="C12" s="28" t="s">
        <v>2</v>
      </c>
      <c r="D12" s="21">
        <v>19</v>
      </c>
      <c r="E12" s="21">
        <v>10</v>
      </c>
      <c r="F12" s="20">
        <f t="shared" si="0"/>
        <v>29</v>
      </c>
      <c r="G12" s="21">
        <v>20</v>
      </c>
      <c r="H12" s="21">
        <v>16</v>
      </c>
      <c r="I12" s="20">
        <f t="shared" si="1"/>
        <v>36</v>
      </c>
      <c r="J12" s="22">
        <f t="shared" si="2"/>
        <v>65</v>
      </c>
      <c r="K12" s="23"/>
    </row>
    <row r="13" spans="1:11" ht="15.75">
      <c r="A13" s="21">
        <v>8</v>
      </c>
      <c r="B13" s="25" t="s">
        <v>54</v>
      </c>
      <c r="C13" s="25" t="s">
        <v>5</v>
      </c>
      <c r="D13" s="21">
        <v>23</v>
      </c>
      <c r="E13" s="21">
        <v>26</v>
      </c>
      <c r="F13" s="20">
        <f t="shared" si="0"/>
        <v>49</v>
      </c>
      <c r="G13" s="21">
        <v>3</v>
      </c>
      <c r="H13" s="21">
        <v>10</v>
      </c>
      <c r="I13" s="20">
        <f t="shared" si="1"/>
        <v>13</v>
      </c>
      <c r="J13" s="22">
        <f t="shared" si="2"/>
        <v>62</v>
      </c>
      <c r="K13" s="23"/>
    </row>
    <row r="14" spans="1:11" ht="15.75">
      <c r="A14" s="21">
        <v>9</v>
      </c>
      <c r="B14" s="28" t="s">
        <v>16</v>
      </c>
      <c r="C14" s="28" t="s">
        <v>7</v>
      </c>
      <c r="D14" s="21">
        <v>16</v>
      </c>
      <c r="E14" s="21">
        <v>16</v>
      </c>
      <c r="F14" s="20">
        <f t="shared" si="0"/>
        <v>32</v>
      </c>
      <c r="G14" s="21">
        <v>7</v>
      </c>
      <c r="H14" s="21">
        <v>20</v>
      </c>
      <c r="I14" s="20">
        <f t="shared" si="1"/>
        <v>27</v>
      </c>
      <c r="J14" s="22">
        <f t="shared" si="2"/>
        <v>59</v>
      </c>
      <c r="K14" s="23"/>
    </row>
    <row r="15" spans="1:11" ht="15.75">
      <c r="A15" s="21">
        <v>10</v>
      </c>
      <c r="B15" s="28" t="s">
        <v>41</v>
      </c>
      <c r="C15" s="28" t="s">
        <v>7</v>
      </c>
      <c r="D15" s="21">
        <v>20</v>
      </c>
      <c r="E15" s="21">
        <v>6</v>
      </c>
      <c r="F15" s="20">
        <f t="shared" si="0"/>
        <v>26</v>
      </c>
      <c r="G15" s="21">
        <v>10</v>
      </c>
      <c r="H15" s="21">
        <v>10</v>
      </c>
      <c r="I15" s="20">
        <f t="shared" si="1"/>
        <v>20</v>
      </c>
      <c r="J15" s="22">
        <f t="shared" si="2"/>
        <v>46</v>
      </c>
      <c r="K15" s="23"/>
    </row>
  </sheetData>
  <sortState ref="A6:K15">
    <sortCondition descending="1" ref="J6:J15"/>
  </sortState>
  <mergeCells count="3">
    <mergeCell ref="A1:C1"/>
    <mergeCell ref="D1:G1"/>
    <mergeCell ref="H1:J1"/>
  </mergeCells>
  <conditionalFormatting sqref="D6:E15">
    <cfRule type="cellIs" dxfId="5" priority="4" operator="equal">
      <formula>30</formula>
    </cfRule>
  </conditionalFormatting>
  <conditionalFormatting sqref="G6:H15">
    <cfRule type="cellIs" dxfId="4" priority="1" operator="equal">
      <formula>30</formula>
    </cfRule>
  </conditionalFormatting>
  <pageMargins left="0.7" right="0.7" top="0.75" bottom="0.75" header="0.3" footer="0.3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6"/>
  <sheetViews>
    <sheetView zoomScale="120" zoomScaleNormal="120" workbookViewId="0">
      <selection activeCell="A5" sqref="A5:K5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11" max="11" width="9.140625" style="15"/>
  </cols>
  <sheetData>
    <row r="1" spans="1:11" s="2" customFormat="1" ht="30.75" customHeight="1">
      <c r="A1" s="19" t="s">
        <v>60</v>
      </c>
      <c r="B1" s="19"/>
      <c r="C1" s="19"/>
      <c r="D1" s="19" t="s">
        <v>38</v>
      </c>
      <c r="E1" s="19"/>
      <c r="F1" s="19"/>
      <c r="G1" s="19"/>
      <c r="H1" s="18">
        <v>45970</v>
      </c>
      <c r="I1" s="18"/>
      <c r="J1" s="18"/>
    </row>
    <row r="2" spans="1:11">
      <c r="A2" s="6"/>
      <c r="B2" s="6"/>
      <c r="C2" s="6"/>
      <c r="D2" s="7"/>
      <c r="E2" s="7"/>
      <c r="F2" s="7"/>
      <c r="G2" s="7"/>
      <c r="H2" s="7"/>
      <c r="I2" s="7"/>
      <c r="J2" s="7"/>
    </row>
    <row r="3" spans="1:11">
      <c r="A3" s="5"/>
      <c r="B3" s="8" t="s">
        <v>21</v>
      </c>
      <c r="C3" s="6"/>
      <c r="D3" s="6"/>
      <c r="E3" s="7"/>
      <c r="F3" s="7"/>
      <c r="G3" s="7"/>
      <c r="H3" s="7"/>
      <c r="I3" s="7"/>
      <c r="J3" s="7"/>
      <c r="K3" s="7"/>
    </row>
    <row r="4" spans="1:11" s="5" customFormat="1">
      <c r="A4" s="8"/>
      <c r="B4" s="6"/>
      <c r="C4" s="6"/>
      <c r="D4" s="7"/>
      <c r="E4" s="7"/>
      <c r="F4" s="7"/>
      <c r="G4" s="7"/>
      <c r="H4" s="7"/>
      <c r="I4" s="7"/>
      <c r="J4" s="7"/>
      <c r="K4" s="15"/>
    </row>
    <row r="5" spans="1:11" ht="40.5">
      <c r="A5" s="26" t="s">
        <v>28</v>
      </c>
      <c r="B5" s="26" t="s">
        <v>29</v>
      </c>
      <c r="C5" s="26" t="s">
        <v>30</v>
      </c>
      <c r="D5" s="27" t="s">
        <v>31</v>
      </c>
      <c r="E5" s="27" t="s">
        <v>32</v>
      </c>
      <c r="F5" s="27" t="s">
        <v>33</v>
      </c>
      <c r="G5" s="27" t="s">
        <v>34</v>
      </c>
      <c r="H5" s="27" t="s">
        <v>35</v>
      </c>
      <c r="I5" s="27" t="s">
        <v>36</v>
      </c>
      <c r="J5" s="27" t="s">
        <v>37</v>
      </c>
      <c r="K5" s="27" t="s">
        <v>68</v>
      </c>
    </row>
    <row r="6" spans="1:11" ht="15.75">
      <c r="A6" s="24">
        <v>1</v>
      </c>
      <c r="B6" s="25" t="s">
        <v>71</v>
      </c>
      <c r="C6" s="25" t="s">
        <v>38</v>
      </c>
      <c r="D6" s="24">
        <v>28</v>
      </c>
      <c r="E6" s="24">
        <v>26</v>
      </c>
      <c r="F6" s="20">
        <f t="shared" ref="F6:F26" si="0">SUM(D6,E6)</f>
        <v>54</v>
      </c>
      <c r="G6" s="21">
        <v>26</v>
      </c>
      <c r="H6" s="21">
        <v>28</v>
      </c>
      <c r="I6" s="20">
        <f t="shared" ref="I6:I26" si="1">SUM(H6,G6)</f>
        <v>54</v>
      </c>
      <c r="J6" s="22">
        <f t="shared" ref="J6:J26" si="2">SUM(I6,F6)</f>
        <v>108</v>
      </c>
      <c r="K6" s="24"/>
    </row>
    <row r="7" spans="1:11" s="5" customFormat="1" ht="15.75">
      <c r="A7" s="24">
        <v>2</v>
      </c>
      <c r="B7" s="25" t="s">
        <v>65</v>
      </c>
      <c r="C7" s="25" t="s">
        <v>38</v>
      </c>
      <c r="D7" s="24">
        <v>28</v>
      </c>
      <c r="E7" s="24">
        <v>26</v>
      </c>
      <c r="F7" s="20">
        <f t="shared" si="0"/>
        <v>54</v>
      </c>
      <c r="G7" s="21">
        <v>26</v>
      </c>
      <c r="H7" s="21">
        <v>26</v>
      </c>
      <c r="I7" s="20">
        <f t="shared" si="1"/>
        <v>52</v>
      </c>
      <c r="J7" s="22">
        <f t="shared" si="2"/>
        <v>106</v>
      </c>
      <c r="K7" s="24"/>
    </row>
    <row r="8" spans="1:11" ht="15.75">
      <c r="A8" s="24">
        <v>3</v>
      </c>
      <c r="B8" s="25" t="s">
        <v>66</v>
      </c>
      <c r="C8" s="25" t="s">
        <v>7</v>
      </c>
      <c r="D8" s="24">
        <v>30</v>
      </c>
      <c r="E8" s="24">
        <v>10</v>
      </c>
      <c r="F8" s="20">
        <f t="shared" si="0"/>
        <v>40</v>
      </c>
      <c r="G8" s="21">
        <v>23</v>
      </c>
      <c r="H8" s="21">
        <v>28</v>
      </c>
      <c r="I8" s="20">
        <f t="shared" si="1"/>
        <v>51</v>
      </c>
      <c r="J8" s="22">
        <f t="shared" si="2"/>
        <v>91</v>
      </c>
      <c r="K8" s="24"/>
    </row>
    <row r="9" spans="1:11" s="5" customFormat="1" ht="15.75">
      <c r="A9" s="24">
        <v>4</v>
      </c>
      <c r="B9" s="25" t="s">
        <v>63</v>
      </c>
      <c r="C9" s="25" t="s">
        <v>8</v>
      </c>
      <c r="D9" s="24">
        <v>30</v>
      </c>
      <c r="E9" s="24">
        <v>23</v>
      </c>
      <c r="F9" s="20">
        <f t="shared" si="0"/>
        <v>53</v>
      </c>
      <c r="G9" s="21">
        <v>10</v>
      </c>
      <c r="H9" s="21">
        <v>23</v>
      </c>
      <c r="I9" s="20">
        <f t="shared" si="1"/>
        <v>33</v>
      </c>
      <c r="J9" s="22">
        <f t="shared" si="2"/>
        <v>86</v>
      </c>
      <c r="K9" s="24"/>
    </row>
    <row r="10" spans="1:11" ht="15.75">
      <c r="A10" s="24">
        <v>5</v>
      </c>
      <c r="B10" s="25" t="s">
        <v>76</v>
      </c>
      <c r="C10" s="25" t="s">
        <v>38</v>
      </c>
      <c r="D10" s="24">
        <v>16</v>
      </c>
      <c r="E10" s="24">
        <v>26</v>
      </c>
      <c r="F10" s="20">
        <f t="shared" si="0"/>
        <v>42</v>
      </c>
      <c r="G10" s="21">
        <v>20</v>
      </c>
      <c r="H10" s="21">
        <v>17</v>
      </c>
      <c r="I10" s="20">
        <f t="shared" si="1"/>
        <v>37</v>
      </c>
      <c r="J10" s="22">
        <f t="shared" si="2"/>
        <v>79</v>
      </c>
      <c r="K10" s="24"/>
    </row>
    <row r="11" spans="1:11" s="5" customFormat="1" ht="15.75">
      <c r="A11" s="24">
        <v>6</v>
      </c>
      <c r="B11" s="25" t="s">
        <v>74</v>
      </c>
      <c r="C11" s="25" t="s">
        <v>38</v>
      </c>
      <c r="D11" s="24">
        <v>23</v>
      </c>
      <c r="E11" s="24">
        <v>23</v>
      </c>
      <c r="F11" s="20">
        <f t="shared" si="0"/>
        <v>46</v>
      </c>
      <c r="G11" s="21">
        <v>13</v>
      </c>
      <c r="H11" s="21">
        <v>13</v>
      </c>
      <c r="I11" s="20">
        <f t="shared" si="1"/>
        <v>26</v>
      </c>
      <c r="J11" s="22">
        <f t="shared" si="2"/>
        <v>72</v>
      </c>
      <c r="K11" s="24"/>
    </row>
    <row r="12" spans="1:11" s="5" customFormat="1" ht="15.75">
      <c r="A12" s="24">
        <v>7</v>
      </c>
      <c r="B12" s="25" t="s">
        <v>72</v>
      </c>
      <c r="C12" s="25" t="s">
        <v>38</v>
      </c>
      <c r="D12" s="24">
        <v>13</v>
      </c>
      <c r="E12" s="24">
        <v>30</v>
      </c>
      <c r="F12" s="20">
        <f t="shared" si="0"/>
        <v>43</v>
      </c>
      <c r="G12" s="21">
        <v>9</v>
      </c>
      <c r="H12" s="21">
        <v>19</v>
      </c>
      <c r="I12" s="20">
        <f t="shared" si="1"/>
        <v>28</v>
      </c>
      <c r="J12" s="22">
        <f t="shared" si="2"/>
        <v>71</v>
      </c>
      <c r="K12" s="24"/>
    </row>
    <row r="13" spans="1:11" s="5" customFormat="1" ht="15.75">
      <c r="A13" s="24">
        <v>8</v>
      </c>
      <c r="B13" s="25" t="s">
        <v>64</v>
      </c>
      <c r="C13" s="25" t="s">
        <v>4</v>
      </c>
      <c r="D13" s="24">
        <v>16</v>
      </c>
      <c r="E13" s="24">
        <v>4</v>
      </c>
      <c r="F13" s="20">
        <f t="shared" si="0"/>
        <v>20</v>
      </c>
      <c r="G13" s="21">
        <v>14</v>
      </c>
      <c r="H13" s="21">
        <v>23</v>
      </c>
      <c r="I13" s="20">
        <f t="shared" si="1"/>
        <v>37</v>
      </c>
      <c r="J13" s="22">
        <f t="shared" si="2"/>
        <v>57</v>
      </c>
      <c r="K13" s="24"/>
    </row>
    <row r="14" spans="1:11" s="5" customFormat="1" ht="15.75">
      <c r="A14" s="24">
        <v>9</v>
      </c>
      <c r="B14" s="25" t="s">
        <v>73</v>
      </c>
      <c r="C14" s="25" t="s">
        <v>38</v>
      </c>
      <c r="D14" s="24">
        <v>10</v>
      </c>
      <c r="E14" s="24">
        <v>10</v>
      </c>
      <c r="F14" s="20">
        <f t="shared" si="0"/>
        <v>20</v>
      </c>
      <c r="G14" s="21">
        <v>16</v>
      </c>
      <c r="H14" s="21">
        <v>20</v>
      </c>
      <c r="I14" s="20">
        <f t="shared" si="1"/>
        <v>36</v>
      </c>
      <c r="J14" s="22">
        <f t="shared" si="2"/>
        <v>56</v>
      </c>
      <c r="K14" s="24"/>
    </row>
    <row r="15" spans="1:11" s="5" customFormat="1" ht="15.75">
      <c r="A15" s="24">
        <v>10</v>
      </c>
      <c r="B15" s="25" t="s">
        <v>51</v>
      </c>
      <c r="C15" s="25" t="s">
        <v>38</v>
      </c>
      <c r="D15" s="24">
        <v>22</v>
      </c>
      <c r="E15" s="24">
        <v>6</v>
      </c>
      <c r="F15" s="20">
        <f t="shared" si="0"/>
        <v>28</v>
      </c>
      <c r="G15" s="21">
        <v>10</v>
      </c>
      <c r="H15" s="21">
        <v>9</v>
      </c>
      <c r="I15" s="20">
        <f t="shared" si="1"/>
        <v>19</v>
      </c>
      <c r="J15" s="22">
        <f t="shared" si="2"/>
        <v>47</v>
      </c>
      <c r="K15" s="24"/>
    </row>
    <row r="16" spans="1:11" s="5" customFormat="1" ht="15.75">
      <c r="A16" s="24">
        <v>11</v>
      </c>
      <c r="B16" s="25" t="s">
        <v>45</v>
      </c>
      <c r="C16" s="25" t="s">
        <v>5</v>
      </c>
      <c r="D16" s="24">
        <v>10</v>
      </c>
      <c r="E16" s="24">
        <v>6</v>
      </c>
      <c r="F16" s="20">
        <f t="shared" si="0"/>
        <v>16</v>
      </c>
      <c r="G16" s="21">
        <v>16</v>
      </c>
      <c r="H16" s="21">
        <v>10</v>
      </c>
      <c r="I16" s="20">
        <f t="shared" si="1"/>
        <v>26</v>
      </c>
      <c r="J16" s="22">
        <f t="shared" si="2"/>
        <v>42</v>
      </c>
      <c r="K16" s="24"/>
    </row>
    <row r="17" spans="1:11" s="5" customFormat="1" ht="15.75">
      <c r="A17" s="24">
        <v>12</v>
      </c>
      <c r="B17" s="25" t="s">
        <v>58</v>
      </c>
      <c r="C17" s="25" t="s">
        <v>7</v>
      </c>
      <c r="D17" s="24">
        <v>16</v>
      </c>
      <c r="E17" s="24">
        <v>0</v>
      </c>
      <c r="F17" s="20">
        <f t="shared" si="0"/>
        <v>16</v>
      </c>
      <c r="G17" s="21">
        <v>10</v>
      </c>
      <c r="H17" s="21">
        <v>16</v>
      </c>
      <c r="I17" s="20">
        <f t="shared" si="1"/>
        <v>26</v>
      </c>
      <c r="J17" s="22">
        <f t="shared" si="2"/>
        <v>42</v>
      </c>
      <c r="K17" s="24"/>
    </row>
    <row r="18" spans="1:11" s="5" customFormat="1" ht="15.75">
      <c r="A18" s="24">
        <v>13</v>
      </c>
      <c r="B18" s="25" t="s">
        <v>67</v>
      </c>
      <c r="C18" s="25" t="s">
        <v>5</v>
      </c>
      <c r="D18" s="24">
        <v>7</v>
      </c>
      <c r="E18" s="24">
        <v>4</v>
      </c>
      <c r="F18" s="20">
        <f t="shared" si="0"/>
        <v>11</v>
      </c>
      <c r="G18" s="21">
        <v>7</v>
      </c>
      <c r="H18" s="21">
        <v>23</v>
      </c>
      <c r="I18" s="20">
        <f t="shared" si="1"/>
        <v>30</v>
      </c>
      <c r="J18" s="22">
        <f t="shared" si="2"/>
        <v>41</v>
      </c>
      <c r="K18" s="24"/>
    </row>
    <row r="19" spans="1:11" ht="15.75">
      <c r="A19" s="24">
        <v>14</v>
      </c>
      <c r="B19" s="25" t="s">
        <v>50</v>
      </c>
      <c r="C19" s="25" t="s">
        <v>7</v>
      </c>
      <c r="D19" s="24">
        <v>10</v>
      </c>
      <c r="E19" s="24">
        <v>13</v>
      </c>
      <c r="F19" s="20">
        <f t="shared" si="0"/>
        <v>23</v>
      </c>
      <c r="G19" s="21">
        <v>7</v>
      </c>
      <c r="H19" s="21">
        <v>10</v>
      </c>
      <c r="I19" s="20">
        <f t="shared" si="1"/>
        <v>17</v>
      </c>
      <c r="J19" s="22">
        <f t="shared" si="2"/>
        <v>40</v>
      </c>
      <c r="K19" s="24"/>
    </row>
    <row r="20" spans="1:11" ht="15.75">
      <c r="A20" s="24">
        <v>15</v>
      </c>
      <c r="B20" s="25" t="s">
        <v>22</v>
      </c>
      <c r="C20" s="25" t="s">
        <v>7</v>
      </c>
      <c r="D20" s="24">
        <v>0</v>
      </c>
      <c r="E20" s="24">
        <v>20</v>
      </c>
      <c r="F20" s="20">
        <f t="shared" si="0"/>
        <v>20</v>
      </c>
      <c r="G20" s="21">
        <v>0</v>
      </c>
      <c r="H20" s="21">
        <v>19</v>
      </c>
      <c r="I20" s="20">
        <f t="shared" si="1"/>
        <v>19</v>
      </c>
      <c r="J20" s="22">
        <f t="shared" si="2"/>
        <v>39</v>
      </c>
      <c r="K20" s="24"/>
    </row>
    <row r="21" spans="1:11" ht="15.75">
      <c r="A21" s="24">
        <v>16</v>
      </c>
      <c r="B21" s="25" t="s">
        <v>62</v>
      </c>
      <c r="C21" s="25" t="s">
        <v>38</v>
      </c>
      <c r="D21" s="24">
        <v>10</v>
      </c>
      <c r="E21" s="24">
        <v>6</v>
      </c>
      <c r="F21" s="20">
        <f t="shared" si="0"/>
        <v>16</v>
      </c>
      <c r="G21" s="21">
        <v>10</v>
      </c>
      <c r="H21" s="21">
        <v>10</v>
      </c>
      <c r="I21" s="20">
        <f t="shared" si="1"/>
        <v>20</v>
      </c>
      <c r="J21" s="22">
        <f t="shared" si="2"/>
        <v>36</v>
      </c>
      <c r="K21" s="24"/>
    </row>
    <row r="22" spans="1:11" ht="15.75">
      <c r="A22" s="24">
        <v>17</v>
      </c>
      <c r="B22" s="25" t="s">
        <v>49</v>
      </c>
      <c r="C22" s="25" t="s">
        <v>7</v>
      </c>
      <c r="D22" s="24">
        <v>8</v>
      </c>
      <c r="E22" s="24">
        <v>9</v>
      </c>
      <c r="F22" s="20">
        <f t="shared" si="0"/>
        <v>17</v>
      </c>
      <c r="G22" s="21">
        <v>9</v>
      </c>
      <c r="H22" s="21">
        <v>7</v>
      </c>
      <c r="I22" s="20">
        <f t="shared" si="1"/>
        <v>16</v>
      </c>
      <c r="J22" s="22">
        <f t="shared" si="2"/>
        <v>33</v>
      </c>
      <c r="K22" s="24"/>
    </row>
    <row r="23" spans="1:11" s="5" customFormat="1" ht="15.75">
      <c r="A23" s="24">
        <v>18</v>
      </c>
      <c r="B23" s="25" t="s">
        <v>48</v>
      </c>
      <c r="C23" s="25" t="s">
        <v>5</v>
      </c>
      <c r="D23" s="24">
        <v>10</v>
      </c>
      <c r="E23" s="24">
        <v>3</v>
      </c>
      <c r="F23" s="20">
        <f t="shared" si="0"/>
        <v>13</v>
      </c>
      <c r="G23" s="21">
        <v>10</v>
      </c>
      <c r="H23" s="21">
        <v>10</v>
      </c>
      <c r="I23" s="20">
        <f t="shared" si="1"/>
        <v>20</v>
      </c>
      <c r="J23" s="22">
        <f t="shared" si="2"/>
        <v>33</v>
      </c>
      <c r="K23" s="24"/>
    </row>
    <row r="24" spans="1:11" ht="15.75">
      <c r="A24" s="24">
        <v>19</v>
      </c>
      <c r="B24" s="25" t="s">
        <v>43</v>
      </c>
      <c r="C24" s="25" t="s">
        <v>7</v>
      </c>
      <c r="D24" s="24">
        <v>13</v>
      </c>
      <c r="E24" s="24">
        <v>12</v>
      </c>
      <c r="F24" s="20">
        <f t="shared" si="0"/>
        <v>25</v>
      </c>
      <c r="G24" s="21">
        <v>3</v>
      </c>
      <c r="H24" s="21">
        <v>2</v>
      </c>
      <c r="I24" s="20">
        <f t="shared" si="1"/>
        <v>5</v>
      </c>
      <c r="J24" s="22">
        <f t="shared" si="2"/>
        <v>30</v>
      </c>
      <c r="K24" s="24"/>
    </row>
    <row r="25" spans="1:11" ht="15.75">
      <c r="A25" s="24">
        <v>20</v>
      </c>
      <c r="B25" s="25" t="s">
        <v>47</v>
      </c>
      <c r="C25" s="25" t="s">
        <v>7</v>
      </c>
      <c r="D25" s="24">
        <v>0</v>
      </c>
      <c r="E25" s="24">
        <v>9</v>
      </c>
      <c r="F25" s="20">
        <f t="shared" si="0"/>
        <v>9</v>
      </c>
      <c r="G25" s="21">
        <v>10</v>
      </c>
      <c r="H25" s="21">
        <v>10</v>
      </c>
      <c r="I25" s="20">
        <f t="shared" si="1"/>
        <v>20</v>
      </c>
      <c r="J25" s="22">
        <f t="shared" si="2"/>
        <v>29</v>
      </c>
      <c r="K25" s="24"/>
    </row>
    <row r="26" spans="1:11" ht="15.75">
      <c r="A26" s="24">
        <v>21</v>
      </c>
      <c r="B26" s="25" t="s">
        <v>42</v>
      </c>
      <c r="C26" s="25" t="s">
        <v>38</v>
      </c>
      <c r="D26" s="24">
        <v>0</v>
      </c>
      <c r="E26" s="24">
        <v>4</v>
      </c>
      <c r="F26" s="20">
        <f t="shared" si="0"/>
        <v>4</v>
      </c>
      <c r="G26" s="21">
        <v>0</v>
      </c>
      <c r="H26" s="21">
        <v>2</v>
      </c>
      <c r="I26" s="20">
        <f t="shared" si="1"/>
        <v>2</v>
      </c>
      <c r="J26" s="22">
        <f t="shared" si="2"/>
        <v>6</v>
      </c>
      <c r="K26" s="24"/>
    </row>
  </sheetData>
  <sortState ref="B6:J26">
    <sortCondition descending="1" ref="J6:J26"/>
  </sortState>
  <mergeCells count="3">
    <mergeCell ref="A1:C1"/>
    <mergeCell ref="D1:G1"/>
    <mergeCell ref="H1:J1"/>
  </mergeCells>
  <conditionalFormatting sqref="D6:E26">
    <cfRule type="cellIs" dxfId="3" priority="6" operator="equal">
      <formula>30</formula>
    </cfRule>
  </conditionalFormatting>
  <conditionalFormatting sqref="G6:H26">
    <cfRule type="cellIs" dxfId="2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1"/>
  <sheetViews>
    <sheetView zoomScale="120" zoomScaleNormal="120" workbookViewId="0">
      <selection activeCell="E15" sqref="E15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11" max="11" width="9.140625" style="7"/>
  </cols>
  <sheetData>
    <row r="1" spans="1:12" s="2" customFormat="1" ht="30.75" customHeight="1">
      <c r="A1" s="19" t="s">
        <v>60</v>
      </c>
      <c r="B1" s="19"/>
      <c r="C1" s="19"/>
      <c r="D1" s="19" t="s">
        <v>38</v>
      </c>
      <c r="E1" s="19"/>
      <c r="F1" s="19"/>
      <c r="G1" s="19"/>
      <c r="H1" s="18">
        <v>45970</v>
      </c>
      <c r="I1" s="18"/>
      <c r="J1" s="18"/>
    </row>
    <row r="2" spans="1:12" s="5" customFormat="1">
      <c r="K2" s="7"/>
    </row>
    <row r="3" spans="1:12">
      <c r="A3" s="5"/>
      <c r="B3" s="6" t="s">
        <v>27</v>
      </c>
      <c r="C3" s="6"/>
      <c r="D3" s="7"/>
      <c r="E3" s="7"/>
      <c r="F3" s="7"/>
      <c r="G3" s="7"/>
      <c r="H3" s="7"/>
      <c r="I3" s="7"/>
      <c r="J3" s="7"/>
    </row>
    <row r="4" spans="1:12" s="5" customFormat="1" ht="15.75">
      <c r="A4" s="10"/>
      <c r="B4" s="10"/>
      <c r="C4" s="11"/>
      <c r="D4" s="11"/>
      <c r="E4" s="11"/>
      <c r="F4" s="11"/>
      <c r="G4" s="11"/>
      <c r="H4" s="11"/>
      <c r="I4" s="11"/>
      <c r="J4" s="12"/>
      <c r="K4" s="7"/>
    </row>
    <row r="5" spans="1:12" ht="40.5">
      <c r="A5" s="26" t="s">
        <v>28</v>
      </c>
      <c r="B5" s="26" t="s">
        <v>29</v>
      </c>
      <c r="C5" s="26" t="s">
        <v>30</v>
      </c>
      <c r="D5" s="27" t="s">
        <v>31</v>
      </c>
      <c r="E5" s="27" t="s">
        <v>32</v>
      </c>
      <c r="F5" s="27" t="s">
        <v>33</v>
      </c>
      <c r="G5" s="27" t="s">
        <v>34</v>
      </c>
      <c r="H5" s="27" t="s">
        <v>35</v>
      </c>
      <c r="I5" s="27" t="s">
        <v>36</v>
      </c>
      <c r="J5" s="27" t="s">
        <v>37</v>
      </c>
      <c r="K5" s="30" t="s">
        <v>68</v>
      </c>
    </row>
    <row r="6" spans="1:12" s="5" customFormat="1" ht="18" customHeight="1">
      <c r="A6" s="24">
        <v>1</v>
      </c>
      <c r="B6" s="28" t="s">
        <v>55</v>
      </c>
      <c r="C6" s="28" t="s">
        <v>2</v>
      </c>
      <c r="D6" s="29">
        <v>0</v>
      </c>
      <c r="E6" s="29">
        <v>11</v>
      </c>
      <c r="F6" s="20">
        <f>SUM(D6,E6)</f>
        <v>11</v>
      </c>
      <c r="G6" s="21">
        <v>6</v>
      </c>
      <c r="H6" s="21">
        <v>6</v>
      </c>
      <c r="I6" s="20">
        <f>SUM(H6,G6)</f>
        <v>12</v>
      </c>
      <c r="J6" s="22">
        <f>SUM(I6,F6)</f>
        <v>23</v>
      </c>
      <c r="K6" s="24"/>
      <c r="L6" s="12"/>
    </row>
    <row r="7" spans="1:12" s="5" customFormat="1" ht="18" customHeight="1">
      <c r="A7" s="24">
        <v>2</v>
      </c>
      <c r="B7" s="28" t="s">
        <v>53</v>
      </c>
      <c r="C7" s="28" t="s">
        <v>52</v>
      </c>
      <c r="D7" s="29">
        <v>6</v>
      </c>
      <c r="E7" s="29">
        <v>0</v>
      </c>
      <c r="F7" s="20">
        <f>SUM(D7,E7)</f>
        <v>6</v>
      </c>
      <c r="G7" s="21">
        <v>2</v>
      </c>
      <c r="H7" s="21">
        <v>8</v>
      </c>
      <c r="I7" s="20">
        <f>SUM(H7,G7)</f>
        <v>10</v>
      </c>
      <c r="J7" s="22">
        <f>SUM(I7,F7)</f>
        <v>16</v>
      </c>
      <c r="K7" s="24"/>
      <c r="L7" s="12"/>
    </row>
    <row r="8" spans="1:12" s="5" customFormat="1" ht="18" customHeight="1">
      <c r="A8" s="24">
        <v>3</v>
      </c>
      <c r="B8" s="28" t="s">
        <v>57</v>
      </c>
      <c r="C8" s="28" t="s">
        <v>52</v>
      </c>
      <c r="D8" s="29">
        <v>0</v>
      </c>
      <c r="E8" s="29">
        <v>2</v>
      </c>
      <c r="F8" s="20">
        <f>SUM(D8,E8)</f>
        <v>2</v>
      </c>
      <c r="G8" s="21">
        <v>6</v>
      </c>
      <c r="H8" s="21">
        <v>5</v>
      </c>
      <c r="I8" s="20">
        <f>SUM(H8,G8)</f>
        <v>11</v>
      </c>
      <c r="J8" s="22">
        <f>SUM(I8,F8)</f>
        <v>13</v>
      </c>
      <c r="K8" s="24"/>
      <c r="L8" s="12"/>
    </row>
    <row r="9" spans="1:12" ht="15.75">
      <c r="A9" s="24">
        <v>4</v>
      </c>
      <c r="B9" s="23" t="s">
        <v>75</v>
      </c>
      <c r="C9" s="23" t="s">
        <v>2</v>
      </c>
      <c r="D9" s="24">
        <v>0</v>
      </c>
      <c r="E9" s="24">
        <v>2</v>
      </c>
      <c r="F9" s="20">
        <f>SUM(D9,E9)</f>
        <v>2</v>
      </c>
      <c r="G9" s="21">
        <v>8</v>
      </c>
      <c r="H9" s="21">
        <v>2</v>
      </c>
      <c r="I9" s="20">
        <f>SUM(H9,G9)</f>
        <v>10</v>
      </c>
      <c r="J9" s="22">
        <f>SUM(I9,F9)</f>
        <v>12</v>
      </c>
      <c r="K9" s="24"/>
      <c r="L9" s="12"/>
    </row>
    <row r="10" spans="1:12" ht="15.75">
      <c r="A10" s="12"/>
      <c r="B10" s="12"/>
      <c r="C10" s="12"/>
      <c r="D10" s="14"/>
      <c r="E10" s="14"/>
      <c r="F10" s="14"/>
      <c r="G10" s="14"/>
      <c r="H10" s="14"/>
      <c r="I10" s="14"/>
      <c r="J10" s="14"/>
      <c r="K10" s="11"/>
      <c r="L10" s="12"/>
    </row>
    <row r="11" spans="1:12" ht="15.75">
      <c r="A11" s="12"/>
      <c r="B11" s="12"/>
      <c r="C11" s="12"/>
      <c r="D11" s="14"/>
      <c r="E11" s="14"/>
      <c r="F11" s="14"/>
      <c r="G11" s="14"/>
      <c r="H11" s="14"/>
      <c r="I11" s="14"/>
      <c r="J11" s="14"/>
      <c r="K11" s="11"/>
      <c r="L11" s="12"/>
    </row>
    <row r="12" spans="1:12" ht="15.75">
      <c r="A12" s="12"/>
      <c r="B12" s="12"/>
      <c r="C12" s="12"/>
      <c r="D12" s="14"/>
      <c r="E12" s="14"/>
      <c r="F12" s="14"/>
      <c r="G12" s="14"/>
      <c r="H12" s="14"/>
      <c r="I12" s="14"/>
      <c r="J12" s="14"/>
      <c r="K12" s="11"/>
      <c r="L12" s="12"/>
    </row>
    <row r="13" spans="1:12" ht="15.75">
      <c r="A13" s="12"/>
      <c r="B13" s="12"/>
      <c r="C13" s="12"/>
      <c r="D13" s="14"/>
      <c r="E13" s="14"/>
      <c r="F13" s="14"/>
      <c r="G13" s="14"/>
      <c r="H13" s="14"/>
      <c r="I13" s="14"/>
      <c r="J13" s="14"/>
      <c r="K13" s="11"/>
      <c r="L13" s="12"/>
    </row>
    <row r="14" spans="1:12" ht="15.7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1"/>
      <c r="L14" s="12"/>
    </row>
    <row r="15" spans="1:12" ht="15.7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1"/>
      <c r="L15" s="12"/>
    </row>
    <row r="16" spans="1:12" ht="15.7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1"/>
      <c r="L16" s="12"/>
    </row>
    <row r="17" spans="1:12" ht="15.7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1"/>
      <c r="L17" s="12"/>
    </row>
    <row r="18" spans="1:12" ht="15.7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1"/>
      <c r="L18" s="12"/>
    </row>
    <row r="19" spans="1:12" ht="15.7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1"/>
      <c r="L19" s="12"/>
    </row>
    <row r="20" spans="1:12" ht="15.7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1"/>
      <c r="L20" s="12"/>
    </row>
    <row r="21" spans="1:12" ht="15.7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1"/>
      <c r="L21" s="12"/>
    </row>
  </sheetData>
  <sortState ref="B6:J9">
    <sortCondition descending="1" ref="J6:J9"/>
  </sortState>
  <mergeCells count="3">
    <mergeCell ref="A1:C1"/>
    <mergeCell ref="D1:G1"/>
    <mergeCell ref="H1:J1"/>
  </mergeCells>
  <conditionalFormatting sqref="D6:E8">
    <cfRule type="cellIs" dxfId="1" priority="3" operator="equal">
      <formula>30</formula>
    </cfRule>
  </conditionalFormatting>
  <conditionalFormatting sqref="G6:H9">
    <cfRule type="cellIs" dxfId="0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Windows User</cp:lastModifiedBy>
  <cp:lastPrinted>2025-11-10T19:07:42Z</cp:lastPrinted>
  <dcterms:created xsi:type="dcterms:W3CDTF">2018-08-26T19:37:11Z</dcterms:created>
  <dcterms:modified xsi:type="dcterms:W3CDTF">2025-11-11T10:21:17Z</dcterms:modified>
</cp:coreProperties>
</file>